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ANTEPROYEC INFAN. - ADOLESCEN" sheetId="1" r:id="rId1"/>
  </sheets>
  <definedNames>
    <definedName name="_xlnm._FilterDatabase" localSheetId="0" hidden="1">'ANTEPROYEC INFAN. - ADOLESCEN'!$A$7:$T$33</definedName>
    <definedName name="_xlfn.IFERROR" hidden="1">#NAME?</definedName>
  </definedNames>
  <calcPr fullCalcOnLoad="1"/>
</workbook>
</file>

<file path=xl/comments1.xml><?xml version="1.0" encoding="utf-8"?>
<comments xmlns="http://schemas.openxmlformats.org/spreadsheetml/2006/main">
  <authors>
    <author>sjgomez</author>
    <author>Rodriguez Tobito, Amparo</author>
    <author>Moreno Arenas, Diana Cristina</author>
    <author>nyfernandez</author>
    <author>Leon Arcila, Elizabeth</author>
  </authors>
  <commentList>
    <comment ref="E8" authorId="0">
      <text>
        <r>
          <rPr>
            <sz val="9"/>
            <rFont val="Tahoma"/>
            <family val="2"/>
          </rPr>
          <t xml:space="preserve">
</t>
        </r>
        <r>
          <rPr>
            <sz val="10"/>
            <rFont val="Tahoma"/>
            <family val="2"/>
          </rPr>
          <t xml:space="preserve">La inversión aproximada corresponde a $286.394.005.750, de acuerdo a la población reportada por la BDUA al cierre del mes de agosto (357.194) y frente al valor de la UPC ANUAL, estipulada  por el  Ministerio de Salud y de la Protección Social (Resolución 6411 del 26/dic/2016 - $801.788,40, por lo cual el valor de inversión corresponde a un dato preliminar, teniendo en cuenta que el Ministerio liquida mensualmente en función de cada grupo etario. 
Igualmente se aclara que el presupuesto para cada vigencia se realiza a nivel general para toda la población del régimen subsidiado de Bogotá D.C., por lo cual los valores proyectados  pueden variar frente a las normas o las variaciones poblacionales por cada grupo etario.
La continuidad de la afiliación al régimen subsidiado en salud de la población de Bogotá no se puede establecer como un valor fijo por las siguientes razones: La dinámica poblacional de Bogotá D.C. en el aseguramiento difiere de la del resto del país, por cuanto se cuenta con diferentes novedades como: el tránsito entre regímenes, los nacimientos, los fallecidos, los traslados entre municipios, los desplazamientos, la movilidad poblacional entre territorios, regiones y países [portabilidad] y los nuevos encuestados de acuerdo con la metodologia 3 del SISBEN y al puntaje maximo establecido de 54.86.
</t>
        </r>
      </text>
    </comment>
    <comment ref="K7" authorId="1">
      <text>
        <r>
          <rPr>
            <b/>
            <sz val="9"/>
            <rFont val="Tahoma"/>
            <family val="2"/>
          </rPr>
          <t>Rodriguez Tobito, Amparo:</t>
        </r>
        <r>
          <rPr>
            <sz val="9"/>
            <rFont val="Tahoma"/>
            <family val="2"/>
          </rPr>
          <t xml:space="preserve">
Coljuegos:  14,0%
Esfuerzo Propio:  16,1%</t>
        </r>
      </text>
    </comment>
    <comment ref="K8" authorId="2">
      <text>
        <r>
          <rPr>
            <b/>
            <sz val="9"/>
            <rFont val="Tahoma"/>
            <family val="2"/>
          </rPr>
          <t>Moreno Arenas, Diana Cristina:</t>
        </r>
        <r>
          <rPr>
            <sz val="9"/>
            <rFont val="Tahoma"/>
            <family val="2"/>
          </rPr>
          <t xml:space="preserve">
14,04%
</t>
        </r>
      </text>
    </comment>
    <comment ref="J8" authorId="2">
      <text>
        <r>
          <rPr>
            <b/>
            <sz val="9"/>
            <rFont val="Tahoma"/>
            <family val="2"/>
          </rPr>
          <t>Moreno Arenas, Diana Cristina:</t>
        </r>
        <r>
          <rPr>
            <sz val="9"/>
            <rFont val="Tahoma"/>
            <family val="2"/>
          </rPr>
          <t xml:space="preserve">
16,10%
</t>
        </r>
      </text>
    </comment>
    <comment ref="H8" authorId="2">
      <text>
        <r>
          <rPr>
            <b/>
            <sz val="9"/>
            <rFont val="Tahoma"/>
            <family val="2"/>
          </rPr>
          <t>Moreno Arenas, Diana Cristina:</t>
        </r>
        <r>
          <rPr>
            <sz val="9"/>
            <rFont val="Tahoma"/>
            <family val="2"/>
          </rPr>
          <t xml:space="preserve">
0,07%</t>
        </r>
      </text>
    </comment>
    <comment ref="G8" authorId="2">
      <text>
        <r>
          <rPr>
            <b/>
            <sz val="9"/>
            <rFont val="Tahoma"/>
            <family val="2"/>
          </rPr>
          <t>Moreno Arenas, Diana Cristina:</t>
        </r>
        <r>
          <rPr>
            <sz val="9"/>
            <rFont val="Tahoma"/>
            <family val="2"/>
          </rPr>
          <t xml:space="preserve">
35,15%</t>
        </r>
      </text>
    </comment>
    <comment ref="F8" authorId="2">
      <text>
        <r>
          <rPr>
            <b/>
            <sz val="9"/>
            <rFont val="Tahoma"/>
            <family val="2"/>
          </rPr>
          <t>Moreno Arenas, Diana Cristina:</t>
        </r>
        <r>
          <rPr>
            <sz val="9"/>
            <rFont val="Tahoma"/>
            <family val="2"/>
          </rPr>
          <t xml:space="preserve">
34,65%</t>
        </r>
      </text>
    </comment>
    <comment ref="P7" authorId="1">
      <text>
        <r>
          <rPr>
            <b/>
            <sz val="9"/>
            <rFont val="Tahoma"/>
            <family val="2"/>
          </rPr>
          <t>Rodriguez Tobito, Amparo:</t>
        </r>
        <r>
          <rPr>
            <sz val="9"/>
            <rFont val="Tahoma"/>
            <family val="2"/>
          </rPr>
          <t xml:space="preserve">
Cajas de Compensación Familiar: </t>
        </r>
      </text>
    </comment>
    <comment ref="R7" authorId="1">
      <text>
        <r>
          <rPr>
            <b/>
            <sz val="9"/>
            <rFont val="Tahoma"/>
            <family val="2"/>
          </rPr>
          <t>Rodriguez Tobito, Amparo:</t>
        </r>
        <r>
          <rPr>
            <sz val="9"/>
            <rFont val="Tahoma"/>
            <family val="2"/>
          </rPr>
          <t xml:space="preserve">
Coljuegos:  14,0%
Esfuerzo Propio:  16,1%</t>
        </r>
      </text>
    </comment>
    <comment ref="S7" authorId="1">
      <text>
        <r>
          <rPr>
            <b/>
            <sz val="9"/>
            <rFont val="Tahoma"/>
            <family val="2"/>
          </rPr>
          <t>Rodriguez Tobito, Amparo:</t>
        </r>
        <r>
          <rPr>
            <sz val="9"/>
            <rFont val="Tahoma"/>
            <family val="2"/>
          </rPr>
          <t xml:space="preserve">
Coljuegos:  14,0%
Esfuerzo Propio:  16,1%</t>
        </r>
      </text>
    </comment>
    <comment ref="M8" authorId="0">
      <text>
        <r>
          <rPr>
            <sz val="9"/>
            <color indexed="8"/>
            <rFont val="Tahoma"/>
            <family val="2"/>
          </rPr>
          <t xml:space="preserve">
La inversión aproximada corresponde a $353.137.432.646, de acuerdo a la población proyectada para la vigencia 2018 (359.245 personas)  y frente al valor de la UPC ANUAL, estimada para el 2018 de $982.998,88 estipulada  por el  Ministerio de Salud y de la Protección Social,   por lo cual el valor de inversión corresponde a un dato preliminar, teniendo en cuenta que el Ministerio liquida mensualmente en función de cada grupo etario. 
Igualmente se aclara que el presupuesto para cada vigencia se realiza a nivel general para toda la población del régimen subsidiado de Bogotá D.C., por lo cual los valores proyectados  pueden variar frente a las normas o las variaciones poblacionales por cada grupo etario.
La continuidad de la afiliación al régimen subsidiado en salud de la población de Bogotá no se puede establecer como un valor fijo por las siguientes razones: La dinámica poblacional de Bogotá D.C. en el aseguramiento difiere de la del resto del país, por cuanto se cuenta con diferentes novedades como: el tránsito entre regímenes, los nacimientos, los fallecidos, los traslados entre municipios, los desplazamientos, la movilidad poblacional entre territorios, regiones y países [portabilidad] y los nuevos encuestados de acuerdo con la metodologia 3 del SISBEN y al puntaje maximo establecido de 54.86.
</t>
        </r>
      </text>
    </comment>
    <comment ref="M9" authorId="3">
      <text>
        <r>
          <rPr>
            <b/>
            <sz val="9"/>
            <color indexed="8"/>
            <rFont val="Tahoma"/>
            <family val="2"/>
          </rPr>
          <t>nyfernandez:</t>
        </r>
        <r>
          <rPr>
            <sz val="9"/>
            <color indexed="8"/>
            <rFont val="Tahoma"/>
            <family val="2"/>
          </rPr>
          <t xml:space="preserve">
NO SE HAN DEFINIDO LAS FUENTES DE FINANCIACION DEL PROYECTO 1185 SE HACE EN BASE A LO PROYECTADO EN EL CUATRIENIO</t>
        </r>
      </text>
    </comment>
    <comment ref="L18" authorId="4">
      <text>
        <r>
          <rPr>
            <b/>
            <sz val="9"/>
            <rFont val="Tahoma"/>
            <family val="2"/>
          </rPr>
          <t>Leon Arcila, Elizabeth:</t>
        </r>
        <r>
          <rPr>
            <sz val="9"/>
            <rFont val="Tahoma"/>
            <family val="2"/>
          </rPr>
          <t xml:space="preserve">
faltan iniciativas comunitarias-</t>
        </r>
      </text>
    </comment>
    <comment ref="L20" authorId="4">
      <text>
        <r>
          <rPr>
            <b/>
            <sz val="9"/>
            <rFont val="Tahoma"/>
            <family val="2"/>
          </rPr>
          <t>Leon Arcila, Elizabeth:</t>
        </r>
        <r>
          <rPr>
            <sz val="9"/>
            <rFont val="Tahoma"/>
            <family val="2"/>
          </rPr>
          <t xml:space="preserve">
aclaracion de Jenny</t>
        </r>
      </text>
    </comment>
    <comment ref="L28" authorId="4">
      <text>
        <r>
          <rPr>
            <b/>
            <sz val="9"/>
            <rFont val="Tahoma"/>
            <family val="2"/>
          </rPr>
          <t>Leon Arcila, Elizabeth:</t>
        </r>
        <r>
          <rPr>
            <sz val="9"/>
            <rFont val="Tahoma"/>
            <family val="2"/>
          </rPr>
          <t xml:space="preserve">
falta linea base de trabajo</t>
        </r>
      </text>
    </comment>
    <comment ref="T18" authorId="4">
      <text>
        <r>
          <rPr>
            <b/>
            <sz val="9"/>
            <rFont val="Tahoma"/>
            <family val="2"/>
          </rPr>
          <t>Leon Arcila, Elizabeth:</t>
        </r>
        <r>
          <rPr>
            <sz val="9"/>
            <rFont val="Tahoma"/>
            <family val="2"/>
          </rPr>
          <t xml:space="preserve">
faltan iniciativas comunitarias-</t>
        </r>
      </text>
    </comment>
    <comment ref="T20" authorId="4">
      <text>
        <r>
          <rPr>
            <b/>
            <sz val="9"/>
            <rFont val="Tahoma"/>
            <family val="2"/>
          </rPr>
          <t>Leon Arcila, Elizabeth:</t>
        </r>
        <r>
          <rPr>
            <sz val="9"/>
            <rFont val="Tahoma"/>
            <family val="2"/>
          </rPr>
          <t xml:space="preserve">
aclaracion de Jenny</t>
        </r>
      </text>
    </comment>
  </commentList>
</comments>
</file>

<file path=xl/sharedStrings.xml><?xml version="1.0" encoding="utf-8"?>
<sst xmlns="http://schemas.openxmlformats.org/spreadsheetml/2006/main" count="154" uniqueCount="110">
  <si>
    <t xml:space="preserve">Desarrollo de intervenciones de promoción de la salud mental y prevención de factores de riesgo a través de 4 canales de comunicación de la línea 106 las 24 horas del día. </t>
  </si>
  <si>
    <t xml:space="preserve">Asesoria y asistencia técnica a las IPS y EPS en atención a eventos de interés en salud Pública en el contexto del modelo de atención AIS.
Diseño e implementación de estrategias para la canalización de niños y niñas con enfermedad respiratoria aguda identificados en las localidades donde se concentra la mayor mortalidad por neumonía.
Implementación de las estrategias para el abordaje integral de riesgos y daños relacionados con la infancia (AIEPI, IAMI, IAFI) en las localidades en donde se concentra la mortalidad por neumonía.
</t>
  </si>
  <si>
    <t>1185- Atención a la Población Pobre No Asegurada (PPNA), Vinculados y No Pos-S</t>
  </si>
  <si>
    <t>Garantizar la atención al 100% de la población pobre no asegurada (vinculados) que demande los servicios de salud y la prestación de los servicios de salud No POS-S.</t>
  </si>
  <si>
    <t>1186- Atención Integral en Salud- salud pública</t>
  </si>
  <si>
    <t>1. Garantizar la atención y mejorar el acceso a los servicios a más de 1.500.000 habitantes de Bogotá D.C. con el nuevo modelo de atención integral.</t>
  </si>
  <si>
    <t>Desarrollo de las acciones de competencia del sector salud en cumplimiento de los compromisos establecidos en los planes de acción de las políticas públicas distritales e inter sectoriales, incluyendo la activación de rutas integrales de atención en salud y las rutas intersectoriales:  Politica de  Infancia  y Adolescencia participación en el proceso de la  gestión Distrital  y local de la politica pública desde la  Gobernanza en  Salud
Gestión de  ruta  para atención  de niños, niñas y adolescentes en coordinación con otros sectores de la administración Distrital.</t>
  </si>
  <si>
    <t>7.A 2020 aumentar la respuesta efectiva a un 84% de los niños, niñas y adolescentes identificados en alto riesgo desde la línea 106.</t>
  </si>
  <si>
    <t>8. A 2020 mejorar en un 60% las pautas de crianza y protección hacia la infancia y adolescencia captada en los espacios educativos y de vivienda.</t>
  </si>
  <si>
    <t xml:space="preserve">Diseño e implementación de una metodología para la definición de la línea de base y la medición de pautas de crianza y protección hacia la infancia y adolescencia.
Diseño e implementación de estrategias para fortalecer pautas de crianza y protección hacia la infancia y adolescencia definidas en los espacios educativos y de vivienda 
</t>
  </si>
  <si>
    <t>9. Reducir al 26% el exceso de peso en la población de 5 a 17 años en el distrito a 2020.</t>
  </si>
  <si>
    <t>Diseño e implementación de estrategias colectivas para la reducción del consumo de alimentos de alto contenido energético y bajo valor nutricional en espacios de vida cotidiana.
Diseño e implementación de estrategias de prevención de ambientes obesogénicos en espacio escolar</t>
  </si>
  <si>
    <t>10. Erradicar la mortalidad por desnutrición como causa básica en menores de cinco años a 2019.</t>
  </si>
  <si>
    <t xml:space="preserve">Diseño e implementación de estrategias para la prevención de las muertes por desnutrición en menores de cinco años.
Canalización a servicios de Salud  y servicios sociales al 100% de niños con desnutrición identificados en los espacios de vida cotidiana que requieran la activación de rutas de acceso a servicios sociales en coordinación con los sectores responsables en el distrito
</t>
  </si>
  <si>
    <t>11. Incrementar, a 2020, a 4 meses la lactancia materna exclusiva, en los menores de seis meses.</t>
  </si>
  <si>
    <t xml:space="preserve">Asesoria y asistencia técnica a las IPS y EPS en la promoción de la lactancia materna en el contexto del modelo de atención AIS.
Diseño e implementación de estrategias para la promoción de la lactancia materna en espacios de vida cotidiana.
</t>
  </si>
  <si>
    <t>13. A 2020 reducir en una tercera parte el diferencial entre localidades de la tasa de mortalidad perinatal.</t>
  </si>
  <si>
    <t>Canalización a servicios de salud a mujeres gestantes sin control prenatal y a recién nacidos sin control para iniciar ruta de atención integral.
Diseño e implementación de estrategias para la protección de la mujer gestante y del recién nacido en el espacio vivienda y educativo</t>
  </si>
  <si>
    <t xml:space="preserve">Diseño e implementación de estrategias para el ejercicio pleno de los derechos sexuales y los derechos reproductivos, encaminadas a la reducción del embarazo no planeado y reconocimiento de la Sentencia C355 de 2006, con énfasis en el espacio comunitario.
Diseño e implementación de estrategias para la reducción de la maternidad y paternidad temprana
</t>
  </si>
  <si>
    <t>15.  A 2020 reducir la transmisión materna infantil de VIH  a menos de 2 casos por año.</t>
  </si>
  <si>
    <t>Desarrollo de acciones colectivas y de comunicación para el abordaje integral de una sexualidad responsable, incentivando prácticas de autocuidado, así como el acceso oportuno al control prenatal en el marco del ejercicio de los derechos sexuales y reproductivos.</t>
  </si>
  <si>
    <t>16. A 2020 reducir la incidencia de sífilis congénita a 0,5 por mil nacidos vivos o menos.</t>
  </si>
  <si>
    <t>Desarrollo de acciones colectivas y de comunicación para el abordaje integral de una sexualidad responsable, incentivando prácticas de autocuidado, así como el acceso oportuno al control prenatal en el marco del ejercicio de los derechos sexuales y reproductivos</t>
  </si>
  <si>
    <t>17. A 2020, reducir en 50% el diferencial que ocurre en las localidades en donde se concentra el 60% de los casos de la mortalidad infantil, frente al promedio distrital.</t>
  </si>
  <si>
    <t>Diseño y desarrollo de estrategias sectoriales e intersectoriales para la identificación oportuna de niños y niñas con eventos priorizados y la vinculación a rutas de atención integral en conjunto con las EAPB</t>
  </si>
  <si>
    <t>18. A 2020 reducir  la tasa de mortalidad infantil a 8.16 por 1.000 nacidos vivos.</t>
  </si>
  <si>
    <t>Desarrollo de las estrategias para el abordaje integral de riesgos y daños relacionados con la infancia (AIEPI, IAMI, IAFI), con énfasis en los espacios de vida cotidiana.</t>
  </si>
  <si>
    <t>19. Reducir la tasa de mortalidad en menores de 5 años a 9.52 por 1.000 nacidos vivos a 2020</t>
  </si>
  <si>
    <t>Desarrollo de las estrategias para el abordaje integral de riesgos y daños relacionados con la infancia (AIEPI, IAMI, IAFI) y canalización a servicios de salud a niños y niñas menores de 5 años identificados con eventos priorizados para la vinculación a rutas de atención integral en conjunto con las EAPB</t>
  </si>
  <si>
    <t>21. A 2020 mantener en 2 casos o menos la trasmisión materno infantil de la Hepatitis B.</t>
  </si>
  <si>
    <t>Desarrollo de acciones colectivas en los diferentes espacios de vida cotidiana para incentivar en las personas una sexualidad saludable y el acceso oportuno al control prenatal en el marco del ejercicio de los derechos sexuales y derechos reproductivos.
Desarrollo de una estrategia para mantener cobertura de vacunación contra hepatitis B al recién nacido el primer día de nacido, por encima del 90%</t>
  </si>
  <si>
    <t>23. Lograr y mantener coberturas de vacunación iguales o mayores al 95% en todos los biológicos del PAI.</t>
  </si>
  <si>
    <t xml:space="preserve">Monitoreo y seguimiento a los procesos del Programa Ampliado de Inmunizaciones de la población asignada (de 0 a cinco años) de las Empresas Administradoras de Planes de Beneficios y las Subredes Integradas de Servicios de Salud del Distrito.
Desarrollo de acciones para identificar el cumplimiento del esquema de vacunación del Programa Ampliado de Inmunizaciones de la población asignada (de 0 a cinco años) de las Empresas Administradoras de Planes de Beneficios y las Subredes Integradas de Servicios de Salud del Distrito. 
</t>
  </si>
  <si>
    <t>25. A 2020 reducir a 6,63 x 100.000 menores de 5 años, la tasa de mortalidad por neumonía en el distrito capital</t>
  </si>
  <si>
    <t xml:space="preserve">Asesoria y asistencia técnica a las IPS y EPS en relación con la implementación de estrategias de atención para la población infantil y de eventos de interés en salud Pública en  la implementación del modelo de atención AIS.
Canalización a servicios de salud del 100% de niños y niñas con enfermedad respiratoria aguda identificados que requieran la activación de rutas integrales de atención  
</t>
  </si>
  <si>
    <t>26. Reducir a la mitad, el diferencial de las localidades en donde se concentra el 57,5% de los casos de la mortalidad por neumonía en menores de cinco años a 2020.</t>
  </si>
  <si>
    <t>28. A 2020 el 70% de los niños y niñas, trabajadores y trabajadoras identificados e intervenidos por el sector salud, serán canalizados efectivamente a los servicios de salud y sociales para su desvinculación del trabajo</t>
  </si>
  <si>
    <t>Identificación e intervención de niños y niñas trabajadores mediante la implementación de una estrategia integral para la desvinculación del trabajo.
Identificación e intervención de adolescentes trabajadores desde el sector salud mediante la implementación de la estrategia de trabajo adolescente protegido.</t>
  </si>
  <si>
    <t>META PLAN DE DESARROLLO</t>
  </si>
  <si>
    <t xml:space="preserve">ACCIONES PROYECTO DE INVERSIÓN </t>
  </si>
  <si>
    <t>PLAN DE DESARROLLO BOGOTÁ MEJOR PARA TODOS</t>
  </si>
  <si>
    <t xml:space="preserve">Las estrategias de aseguramiento se realizan en general para toda la población del Distrito Capital independiente del grupo etario, dentro de las cuales se desarrollan:
- Promoción del Aseguramiento, a través de la ubicación de personal técnico y profesional ubicados en los diferentes puntos de atención  (Centros locales de atención a víctimas del conflicto armado y en las sedes de la secretaria de la mujer  “casas de todas”) a quienes se les resuelven  barreras de acceso al Sistema de Salud y orienta respecto del trámite a adelantar para los procesos de afilaición al SGSSS
- Desarrollo de eventos para promover los procesos de afilaición con diferntes Entidades a nivel Distrital, tales como  la Agencia Colombiana para la Reintegración - IDIPRON - Secretaria de la Mujer - Secretaria de Integración Social, entre otras.
- Atención desde el punto de la SDS -  Servicio al ciudadano,   informando y capacitacitando a usuarios sobre el proceso de afiliación a la seguridad social y  Direccionamiento de Usuarios a EPS-S.  para los procesos de afiliación al SGSSS.
- Realización de   los cruces mensuales entre los maestros de afiliados de Contributivo y Subsidiado de la BDUA, entregados mensualmente por el FOSYGA, y las bases de seguimiento de la SDS, a fin de detectar cambios de régimen de los usuarios y garantizar la reactivación en el régimen subsidiado de quienes se retiran o desafilian del régimen contributivo y que no les aplica la movilidad de régimen,   lo anterior para garantizar el aseguramiento de la Población.
- Poblaciones Especiales:  Se participa a nivel general en todas las convocatorias de poblaciones especiales:
• Población infantil abandonada a cargo del Instituto Colombiano de Bienestar Familiar - ICBF.
• Menores desvinculados del conflicto armado.
• Población infantil vulnerable bajo protección en instituciones diferentes al ICBF.
• Población en condiciones de desplazamiento forzado
• Comunidades Indígenas.
• Población desmovilizada.
• Personas mayores en centros de protección.
• Población ROM
• Personas incluidas en el programa de protección a testigos
• Población Damnificada de Venezuela reportada por el Ministerio de Salud y Protección Social - MSPS.
• Población privada de la libertad a cargo de las entidades territoriales
En el grupo de otras poblaciones que a nivel distrital se han determinado como prioritarias por su condición de vulnerabilidad y que se gestionan de igual manera como las poblaciones antes señaladas se encuentran:
• Población adultos en protección con discapacidad
• Población habitante de calle. 
</t>
  </si>
  <si>
    <t>TOTAL</t>
  </si>
  <si>
    <t>INFANCIA Y ADOLESCENCIA</t>
  </si>
  <si>
    <t>PAGOS CON RECURSOS DEL SGP</t>
  </si>
  <si>
    <t>PAGOS CON RECURSOS DEL FOSYGA</t>
  </si>
  <si>
    <t>PAGOS CON COFINANCIACION NACIONAL</t>
  </si>
  <si>
    <t>PAGOS CON RECURSOS ADMINISTRADOS</t>
  </si>
  <si>
    <t xml:space="preserve">PAGOS CON APORTES DISTRITO
</t>
  </si>
  <si>
    <t>* Agregar cuantas filas sean necesarias</t>
  </si>
  <si>
    <t xml:space="preserve">PROYECTO </t>
  </si>
  <si>
    <t>* Presentar Informe de ejecución, con población beneficiada , resultados obtenidos y metas alcanzadas</t>
  </si>
  <si>
    <t>* Los datos incluidos en el cuadro corresponde a los enviados por la entidad y presentados en el Proyecto de Presupuesto 2017 (Exposición de Motivos y Anexo N° 4)</t>
  </si>
  <si>
    <t>*Para el Anexo 4 - Proyecto de Presupuesto 2018, se requerirá la información de ejecución actualizada a septiembre 30 de 2017, con la proyección a 31 de diciembre de 2017 y la programamción de recursos de la vigencia 2018</t>
  </si>
  <si>
    <t>Atención gratuita al 100%  de los servicios de salud demandados por la población de 1 a 5 años y a población en condición de discapacidad severa, afiliada al régimen subsidiado, en niveles 1 y 2 de SISBEN</t>
  </si>
  <si>
    <t xml:space="preserve">Autorizacion del 100% de los servicios de salud  contratados con la red adscrita y complementaria de los mayores 5 años y menores de 18 años, que demanden servicios de salud  </t>
  </si>
  <si>
    <t>1184- Aseguramiento Social Universal en Salud</t>
  </si>
  <si>
    <t>Garantizar la continuidad de 1’291.158 afiliados al régimen subsidiado de salud y ampliar coberturas hasta alcanzar 1.334,667 en 2020</t>
  </si>
  <si>
    <t>VIGENCIA 2018</t>
  </si>
  <si>
    <t>PROYECCION PRESUPUESTO 
A DICIEMBRE 31  DE 2017</t>
  </si>
  <si>
    <t>PROYECCION PRESUPUESTO INICIAL 2018</t>
  </si>
  <si>
    <t>PROYECCION ACCIONES - LOGROS  A ALCANZAR
Y POBLACION 
A 2018</t>
  </si>
  <si>
    <t xml:space="preserve">ACCIONES - LOGROS    A ALCANZAR
Y POBLACION
A Diciembre 31 de 2017  </t>
  </si>
  <si>
    <t xml:space="preserve">PAGOS CON APORTES DISTRITO
COLJUEGOS
FONPET
</t>
  </si>
  <si>
    <t xml:space="preserve">PAGOS CON APORTES DISTRITO
ESFUERZO PROPIO
</t>
  </si>
  <si>
    <r>
      <t xml:space="preserve">INFORME DE SEGUIMIENTO - CON CORTE A JUNIO 30 DE 2017 </t>
    </r>
    <r>
      <rPr>
        <b/>
        <i/>
        <sz val="10"/>
        <color indexed="8"/>
        <rFont val="Arial"/>
        <family val="2"/>
      </rPr>
      <t>(Circular Conjunta N° 004 de junio 15 de2017)</t>
    </r>
  </si>
  <si>
    <r>
      <t xml:space="preserve">14. A 2020 disminuir la tasa específica </t>
    </r>
    <r>
      <rPr>
        <b/>
        <i/>
        <sz val="10"/>
        <color indexed="8"/>
        <rFont val="Arial"/>
        <family val="2"/>
      </rPr>
      <t>de fecundidad en mujeres menores de 19 años en 6%.</t>
    </r>
  </si>
  <si>
    <t xml:space="preserve">En función de las proyecciones poblacionales se estima según el grupo etario: Menor de 1 año:   13.307, 1 - 5 años: 86.808, 6 - 13 años   157.254 y 4 - 17 años   99.825 para un total de 357.194 personas.
Respecto a la inversión proyectada a Diciembre 31 de 2017 correspondiente a $286.394.005.750, según  población reportada por la BDUA al cierre del mes de agosto (357.194) y frente al valor de la UPC ANUAL $801.788,40, estipulada  por el  Ministerio de Salud y de la Protección Social (Resolución 6411 del 26/dic/2016) -, la cual establece que el valor de inversión corresponde a un dato preliminar, teniendo en cuenta que el Ministerio liquida mensualmente en función de cada grupo etario. 
Igualmente se aclara que el presupuesto para cada vigencia se realiza a nivel general para toda la población del régimen subsidiado de Bogotá D.C., por lo cual los valores proyectados  pueden variar frente a las normas o las variaciones poblacionales por cada grupo etario.
NOTA. Lo anterior teniendo en cuenta que la continuidad de la afiliación al régimen subsidiado en salud de la población de Bogotá no se puede establecer como un valor fijo por las siguientes razones: La dinámica poblacional de Bogotá D.C. en el aseguramiento difiere de la del resto del país, por cuanto se cuenta con diferentes novedades como el tránsito entre regímenes, los nacimientos, los fallecidos, los traslados entre municipios, los desplazamientos, la movilidad poblacional entre territorios, regiones y países [portabilidad] y los nuevos encuestados de acuerdo con la metodología 3 del SISBEN y al puntaje máximo establecido de 54.86.
ACCIONES
Las estrategias de aseguramiento se realizan en general para toda la población del Distrito Capital independiente del grupo etario, dentro de las cuales se desarrollan:
• Promoción del Aseguramiento, a través de la ubicación de personal técnico y profesional ubicados en los diferentes puntos de atención  (“Centros locales de atención a víctimas del conflicto armado y en las sedes de la secretaria de la mujer  “casas de todas”) a quienes se les resuelven  barreras de acceso al Sistema de Salud y orienta respecto del trámite a adelantar para los procesos de afiliación al SGSSS
• Desarrollo de eventos para promover los procesos de afiliación con diferentes Entidades a nivel Distrital, tales como  la Agencia Colombiana para la Reintegración - IDIPRON - Secretaria de la Mujer - Secretaria de Integración Social, entre otras.
• Atención desde el punto de la SDS -  Servicio al ciudadano,   informando y capacitacitando a usuarios sobre el proceso de afiliación a la seguridad social y  Direccionamiento de Usuarios a EPS para los procesos de afiliación al SGSSS.
• Realizar    los cruces mensuales entre los maestros de afiliados de Contributivo y Subsidiado de la BDUA entregados mensualmente por el Ministerio de Salud  y las bases de seguimiento de la SDS, a fin de detectar cambios de régimen de los usuarios y garantizar la reactivación en el régimen subsidiado de quienes se retiran o desafilian del régimen contributivo y que no les aplica la movilidad de régimen,   lo anterior para garantizar el aseguramiento de la Población de Bogotá D.C.
• Poblaciones Especiales: Se participa a nivel general en todas las convocatorias de poblaciones especiales:
• Población infantil abandonada a cargo del Instituto Colombiano de Bienestar Familiar - ICBF.
• Menores desvinculados del conflicto armado.
• Población infantil vulnerable bajo protección en instituciones diferentes al ICBF.
• Población en condiciones de desplazamiento forzado
• Comunidades Indígenas.
• Población desmovilizada.
• Personas mayores en centros de protección.
• Población ROM
• Personas incluidas en el programa de protección a testigos
• Población Damnificada de Venezuela reportada por el Ministerio de Salud y Protección Social - MSPS.
• Población privada de la libertad a cargo de las entidades territoriales
En el grupo de otras poblaciones que a nivel distrital se han determinado como prioritarias por su condición de vulnerabilidad y que se gestionan de igual manera como las poblaciones antes señaladas se encuentran:
• Población adultos en protección con discapacidad
• Población habitante de calle. 
</t>
  </si>
  <si>
    <t>Con el fin de garantizar la atención al 100% de la población pobre no asegurada (Vinculados), se pretende dar continuidad a la prestación de servicios de salud para la población pobre no asegurada,  mediante contratación con las 4 subredes y las IPS de la red complementaria además de  asegurar la entrega de medicamentos con Genzyme y Audifarma.</t>
  </si>
  <si>
    <t>Se da continuidad a la asignación de gratuidad para la atención de la población de 1 a 5 años SISBEN 1 y 2 afiliados al Régimen Subsidiado</t>
  </si>
  <si>
    <t xml:space="preserve">Garantizar las atenciones a la población de Infancia y adolescencia de 0 a 5 años que demande los servicios como Población Pobre no Asegurada (PPNA).
</t>
  </si>
  <si>
    <t xml:space="preserve">Dar continuidad de gratuidad para población pobre asegurada Niveles I  y 2 de SISBEN afiliadas al régimen subsidiados grupo etáreo 1 a 5 años
</t>
  </si>
  <si>
    <t xml:space="preserve">Con el fin de garantizar la continuidad de afiliados al régimen subsidiado de salud se establecen las proyecciones poblacionales según el grupo etario: Menor de 1 año:   13.383, 1 - 5 años: 87.307, 6 - 13 años   158.157 y 4 - 17 años   100.398 para un total de 359.245 personas.
Respecto a la inversión proyectada para el año 2018 aproximada corresponde a $353.137.432.646, de acuerdo a la población proyectada para la vigencia 2018 (359.245 personas)  y frente al valor de la UPC ANUAL, estimada para el 2018 de $982.998,88 estipulada  por el  Ministerio de Salud y de la Protección Social,   por lo cual el valor de inversión corresponde a un dato preliminar, teniendo en cuenta que el Ministerio liquida mensualmente en función de cada grupo etario. 
Igualmente se aclara que el presupuesto para cada vigencia se realiza a nivel general para toda la población del régimen subsidiado de Bogotá D.C., por lo cual los valores proyectados  pueden variar frente a las normas o las variaciones poblacionales por cada grupo etario.
NOTA. Lo anterior teniendo en cuenta que la continuidad de la afiliación al régimen subsidiado en salud de la población de Bogotá no se puede establecer como un valor fijo por las siguientes razones: La dinámica poblacional de Bogotá D.C. en el aseguramiento difiere de la del resto del país, por cuanto se cuenta con diferentes novedades como: el tránsito entre regímenes, los nacimientos, los fallecidos, los traslados entre municipios, los desplazamientos, la movilidad poblacional entre territorios, regiones y países [portabilidad] y los nuevos encuestados de acuerdo con la metodología 3 del SISBEN y al puntaje máximo establecido de 54.86.
ACCIONES
Las estrategias de aseguramiento se realizan en general para toda la población del Distrito Capital independiente del grupo etario, dentro de las cuales se desarrollan:
• Promoción del Aseguramiento, a través de la ubicación de personal técnico y profesional ubicados en los diferentes puntos de atención  (“Centros locales de atención a víctimas del conflicto armado y en las sedes de la secretaria de la mujer  “casas de todas”) a quienes se les resuelven  barreras de acceso al Sistema de Salud y orienta respecto del trámite a adelantar para los procesos de afiliación al SGSSS
• Desarrollo de eventos para promover los procesos de afiliación con diferentes Entidades a nivel Distrital, tales como  la Agencia Colombiana para la Reintegración - IDIPRON - Secretaria de la Mujer - Secretaria de Integración Social, entre otras.
• Atención desde el punto de la SDS -  Servicio al ciudadano,   informando y capacitando a usuarios sobre el proceso de afiliación a la seguridad social y  Direccionamiento de Usuarios a EPS para los procesos de afiliación al SGSSS.
• Realización de   los cruces mensuales entre los maestros de afiliados de Contributivo y Subsidiado de la BDUA, entregados mensualmente por el Ministerio de Salud  y las bases de seguimiento de la SDS, a fin de detectar cambios de régimen de los usuarios y garantizar la reactivación en el régimen subsidiado de quienes se retiran o desafilian del régimen contributivo y que no les aplica la movilidad de régimen,   lo anterior para garantizar el aseguramiento de la Población de Bogotá D.C.
• Poblaciones Especiales: Se participa a nivel general en todas las convocatorias de poblaciones especiales:
• Población infantil abandonada a cargo del Instituto Colombiano de Bienestar Familiar - ICBF.
• Menores desvinculados del conflicto armado.
• Población infantil vulnerable bajo protección en instituciones diferentes al ICBF.
• Población en condiciones de desplazamiento forzado
• Comunidades Indígenas.
• Población desmovilizada.
• Personas mayores en centros de protección.
• Población ROM
• Personas incluidas en el programa de protección a testigos
• Población Damnificada de Venezuela reportada por el Ministerio de Salud y Protección Social - MSPS.
• Población privada de la libertad a cargo de las entidades territoriales
En el grupo de otras poblaciones que a nivel distrital se han determinado como prioritarias por su condición de vulnerabilidad y que se gestionan de igual manera como las poblaciones antes señaladas se encuentran:
• Población adultos en protección con discapacidad
• Población habitante de calle. </t>
  </si>
  <si>
    <t>A 31 de Diciembre de 2017 se espera alcanzar un 60% de respuestas efectivas a situaciones identificadas como de alto riesgo para niños niñas y adolescentes a través de la línea 106. En tal sentido se pretende realizar 15.000 intervenciones de orientación psicológica de promoción de salud mental a través de los diferentes canales de contacto de la línea 106 (telefonía, chat, redes sociales y buzón)</t>
  </si>
  <si>
    <t xml:space="preserve">* Se dará continuidad al desarrollo de la acción integrada “cuidado de la salud familiar” en la cual las familias abordadas con hijos  entre 1 y 17 años reciben procesos de orientación y fortalecimiento de pautas de crianza con base en la aplicación del instrumento “inventario de prácticas de crianza” aplicado como línea de base en el inicio del proceso  como parte de la caracterización.
* Con los Hogares Comunitarios de Bienestar de ICBF  que atienden niños hasta los 5 años  se desarrollará la estrategia “Mi mascota verde y yo” como proceso simbólico frente al autocuidado, el cuidado de otro y el reconocimiento e importancia de la familia, así mismo se abordarán temas específicos de “vínculos y afecto” y “pautas de crianza” con las madres comunitarias y los niños beneficiarios del hogar comunitario con el fin de resignificar la crianza y el cuidado. 
* Se desarrollarán procesos de fortalecimiento de capacidades a través de AIEPI Comunitario en el cual se articulan temas relacionados con pautas de crianza en las prácticas de cuidado abordadas.
Con los colegios se implementará el componente “Acompañarte” orientado por profesionales en salud mental, a través de los cuales se integran círculos conversacionales con padres de familia con el fin de resignificar las prácticas de crianza ejercidas hacia sus hijos.
•la población que se pretende atender a diciembre 31 es de 9,000 Familias de la ciudad de Bogotá, 480 Hogares Comunitarios de Bienestar familiar HBC, 383  instituciones educativas urbanas  y 24 instituciones educativas rurales intervenidas, a través de  estrategia para el mejoramiento de pautas de crianza y protección en la zona rural y urbana. 
</t>
  </si>
  <si>
    <t xml:space="preserve">Se continuará con el desarrollo de la fase piloto para la implementación de la estrategia de promoción de alimentación saludable y actividad  física (contenidos/mensajes, medios), mediante convenio SDS/OPS. Posterior a pilotaje de esta prueba se integrarán a las acciones del PS - PIC.
* Se continuará con el seguimiento a indicadores nutricionales, observando que la prevalencia de exceso de peso en escolares de 5 a 17 captados por el SISVAN, se mantuvo estacionario  en  27,6% en 2016 y 2017. 
* Se desarrollarán estrategias de promoción de alimentación saludable en  87 colegios centinelas  desde el SISVAN
*  Se realizarán jornadas de capacitación en buenas prácticas de manufactura y de mercadeo para alimentación saludable  a los encargados de las tiendas y cafetería escolar en todos los colegios centinela, desde el SISVAN.
-Población: Niños, niñas y adolescentes identificados con exceso de peso en el abordaje de 9,000 Familias de la ciudad de Bogotá,  480 HBC desde el espacio de vivienda, 383  instituciones educativas urbanas y 24 instituciones educativas rurales, desde el espacio educativo.
</t>
  </si>
  <si>
    <t xml:space="preserve">Sistema de Vigilancia Nutricional: 
* Consolidación de la Red Distrital del SISVAN, a través de  actividades de asesoría y asistencia técnica en las Unidades Primarias de Generación de Datos, haciendo énfasis en la oportunidad de la notificación y la calidad del dato. 
* Se continuará con el monitoreo del comportamiento de los indicadores nutricionales por localidad de residencia, a partir de la notificación de la consulta de crecimiento y desarrollo de IPS públicas y privadas y de la notificación del evento Bajo Peso al Nacer y Desnutrición Aguda, desde el Sistema de Vigilancia Nutricional. 
* Se continuarán con Investigaciones Epidemiológicas de Campo (IEC), en el lugar de residencia de los niños y niñas, para la identificación de factores de riesgo social, ambiental y de seguridad alimentaria y nutricional y se continuará reportando para activación de la Ruta distrital de atención a la desnutrición aguda en niños y niñas menores de 5 años.
♥Espacio de Vivienda:
* Se brindarán asesorías integrales en casa, a las familias, niñas y niños en primera infancia identificados y caracterizados (apoyo nutricional, educación en lactancia materna y formación, servicios de salud sexual y reproductiva, servicios de planeación y realización de la experiencia de un parto humanizado, servicios de promoción de la lactancia materna IAMI). De ser necesario, se gestionará el apoyo social con otras entidades del Distrito Capital, entre las que se encuentran Secretaria Distrital de Integración Social, Instituto Colombiano de Bienestar Familiar y Secretaria Distrital de Educación
* Se continuará con la implementación de las 18 Prácticas del AIEPI comunitario a cuidadores de niños y niñas menores de 5 años.
* Se realizará seguimiento en casa, a la recuperación nutricional de manera articulada con la IPS que realiza la intervención de los niños y niñas en primera infancia con desnutrición aguda, y desde el  Programa de nutrición infantil, se realizarán tomas de medidas antropométricas, se suministrarán recomendaciones alimenticias y seguimiento de casos.
* Dentro del programa de prevención y manejo de ERA, se realizarán exámenes físicos a niños menores de 5 años con síntomas respiratorios, se activarán rutas efectivas, y se suministrarán recomendaciones sobre síntomas de alarma y se harán seguimiento de casos notificados.
* Se activarán rutas de niños y niñas a la prestación integral de los servicios de salud.
* Para los niños, niñas y adolescentes se continuarán desarrollando acciones en salud a partir de la respuesta integrada Sintonizarte, la cual aborda dos escenarios niños y niñas hasta los 5 años en la modalidad de atención comunitaria desde el Instituto Colombiano de Bienestar Familiar, y niños, niñas, adolescentes y jóvenes en colegios, bajo dos componentes principales: transformación cultural y gobernabilidad para el mejoramiento de entornos.
* Desde los Jardines comunitarios se continuarán desarrollando asesorías en prácticas familiares e implementadas, ubicados en las localidades priorizadas. 
* Se priorizarán estrategias  para la protección de la mujer gestante y del recién nacido en el espacio vivienda y educativo enfocadas en la educación y comunicación para la salud con el objetivo  de incidir en la reducción de la mortalidad materno-perinatal, fortalecer los conocimientos y ejercicio de los derechos en salud, adoptar comportamientos de cuidado y cuidado mutuo de la salud que van desde la asistencia a consultas  pre-concepcional, control prenatal, identificación de signos de alarma, consulta nutricional, cuidados del embarazo, lactancia, puerperio y recién nacido, consulta de promoción y prevención en salud bucal, entre otras. 
* Desde la estrategia  AIEPI comunitario - espacio educativo-, se realizarán transformaciones culturales a madres comunitarias frente a cuidados del recién nacido, lactancia materna exclusiva, identificación de signos de alarma, se les reforzará sobre la importancia del control de crecimiento y desarrollo, vacunación y alimentación complementaria.
Espacio de Trabajo
* Se brindarán asesorías para la prevención y erradicación del trabajo infantil y asesoría para la promoción del trabajo adolescente protegido.
* Se continuará con la implementación de las 18 Prácticas del AIEPI comunitario a cuidadores de niños y niñas menores de 5 años.
* Se activarán rutas de niños y niñas, a la prestación integral de los servicios de salud.
* Desde la gestión intersectorial y comunitaria, se dará continuidad a la participación en los diversos espacios locales y distritales de infancia y adolescencia, como son: Mesa de trabajo Infantil,  Comité Distrital de Infancia y Adolescencia, (CODIA).
* se continuará con la articulación intersectorial entre Secretaria de Educación, Secretaria de Integración Social y Secretaria Distrital de Salud,  para la realización de la campaña por el derecho al buen trato de niños, niñas y adolescentes, 
* se elaborará y pondrá en marcha  la Ruta de Atención de la Desnutrición Aguda de manera conjunta con Secretaria Distrital de Integración Social, Instituto Colombiano de Bienestar Familiar, Secretaria Distrital de Educación y Secretaria Distrital de Salud.
* Fortalecimiento y cualificación de conocimiento a profesionales de EAPBs, IPS, en temas relacionados con la intervención adecuada y oportuna de la desnutrición aguda en niños y niñas menores de 5 años.
* Se continuará con el desarrollo del plan de acción intersectorial para los localidades de Usme y Ciudad Bolívar con la participación de la Secretaria Distrital de Integración Social, Secretaria de Educación, Instituto Colombiano de Bienestar Familiar y Alcaldes Locales en el cual se definieron las competencias y la forma de articulación para  prevenir y mitigar los casos de desnutrición aguda en niños y niñas menores de cinco años y de esta manera contribuir en la disminución de  algunos determinantes o factores que desencadenan este evento adverso, el plan contempla seguimiento permanente por parte de los sectores involucrados.
Gestión de Programas y Acciones de Interés en Salud Pública
* se articulará con las Empresas Administradoras de Planes de Beneficios (EAPBs) e Instituciones Prestadoras de Salud para la intervención oportuna y adecuada del niño o niña con desnutrición aguda.
* Se gestionará con el área de aseguramiento del servicio de la SDS para garantizar el proceso adecuado de la intervención y recuperación del estado nutricional de los niños y niñas.
* Se articulará con el componente de gobernanza, para facilitar la gestión del apoyo social y económico a familias que lo requieran con niños y niñas que presentan el evento de desnutrición aguda.
-Población: Niños, niñas y adolescentes identificados con exceso de peso en el abordaje de 9,000 Familias de la ciudad de Bogotá,  480 HBC desde el espacio de vivienda, 383  instituciones educativas urbanas y 24 instituciones educativas rurales, desde el espacio educativo.
</t>
  </si>
  <si>
    <t xml:space="preserve">* Se continuará con las asistencias técnicas a familias con mujeres en condición de gestación y periodo de lactancia y capacitación a madres comunitarias en temas relacionados con lactancia materna
* En IPS públicas y privadas del Distrito se desarrollarán las siguientes acciones: implementación de las estrategias IAMII y Salas Amigas de la Familia Lactante, fortalecimiento al funcionamiento de las Salas de Extracción de Leche Materna, Implementación de la estrategia Instituciones Amigas de la Mujer y la Infancia Integral (IAMII) en el 60% de las IPS certificadas como IAMI a nivel Distrital, fortalecimiento y seguimiento a las salas de extracción de leche humana de las IPS vinculadas al proyecto.
* se continuará con el diseño e implementación de una propuesta de trabajo intersectorial para la creación de redes comunitarias de apoyo a la lactancia materna, con la Secretaria de Integración Social y demás instituciones que promuevan, apoyen y protejan la lactancia materna ubicada en el Distrito Capital. Y la articulación de la estrategia Madre Canguro en las IPS públicas y privadas.
* se realizarán articulaciones de la estrategia IAMMI con los espacios de vida cotidiana (vivienda, público) y los procesos transversales (gestión de programas y acciones de interés en salud pública) del plan de salud pública de intervenciones colectivas (PIC)
* Se realizarán seguimiento al cumplimiento del Decreto 1397 de 1992 y a los indicadores de la Resolución No 4505 de 2016.
-Población: Niños, niñas y adolescentes identificados con exceso de peso en el abordaje de 9,000 Familias de la ciudad de Bogotá,  480 HBC desde el espacio de vivienda, 383  instituciones educativas urbanas y 24 instituciones educativas rurales, desde el espacio educativo.
</t>
  </si>
  <si>
    <t xml:space="preserve">*Se identificarán y realizará seguimiento y canalización a los servicios de salud, para atención integral de adolescentes en programas de detección temprana y protección específica, regulación de la fecundidad, entre otros, a través del proceso de implementación de acciones integradoras en los diferentes espacios de vida, en el marco del plan de intervenciones colectivas y al 100% de las gestantes, puérperas y recién nacidos sin control prenatal, post parto e inclusión a programas de atención integral al recién nacido, a través del proceso de implementación de acciones integradoras en los diferentes espacios de vida, en el marco del PIC. 
*Se continuará con la implementación y evaluación de la estrategia sintonizarte, componente amarte en instituciones educativas abordadas por el espacio educación, que desarrollan grupos conversacionales reflexivos, asistencias técnicas a docentes y grupos prioritarios con adolescentes gestantes identificadas, para la re-significación colectiva de la sexualidad, se fortalecerá en el conocimiento, apropiación y ejercicio de los derechos sexuales y reproductivos, construcción de relaciones de convivencia pacífica y armónica a partir del respeto por la diferencia y la diversidad, en el marco del programa distrital de prevención y atención de la maternidad y paternidad temprana.
*Se fortalecerá técnicamente a organizaciones y colectivos comunitarios, para el desarrollo de iniciativas relacionadas con sexualidad, derechos sexuales y reproductivos con énfasis en acceso a servicios integrales de salud para adolescentes y jóvenes.
*Se brindará asistencia técnica a IPS de Salud públicas y privadas priorizadas en el tema de sexualidad, derechos sexuales y reproductivos con énfasis en la implementación de estrategias que permitan la atención integral a curso de vida adolescencia y juventud y acceso a rutas de atención integral (RIAS) de promoción y mantenimiento de la salud.
-Población: Niños, niñas y adolescentes identificados con exceso de peso en el abordaje de 9,000 Familias de la ciudad de Bogotá,  480 HBC desde el espacio de vivienda, 383  instituciones educativas urbanas y 24 instituciones educativas rurales, desde el espacio educativo.
</t>
  </si>
  <si>
    <t xml:space="preserve">*    Desde el componente de Gestión de programas y acciones de interés en salud pública se desarrollarán acciones de seguimiento a IPS públicas y privadas priorizadas en las localidades de la ciudad, con el fin de  verificar la implementación y desarrollo de estrategias para ERA (con sala ERA y sin sala ERA), atención integral para primera infancia y/o AIEPI y con estrategias de comunicación implementadas y relacionadas a la prevención de enfermedades prevalentes, promoción de la salud y signos de alarma. 
Se realizará seguimiento a IPS que atienden partos, para verificación y seguimiento a  niños de bajo peso al nacer, prematuros o con factor de riesgo y con estrategias implementadas de seguimiento a pruebas de tamizaje (TSH, agudeza visual y audiometría). 
Se continuará realizando el Comité de vigilancia epidemiológica (COVE), con el fin de analizar los casos de mortalidad que se hayan presentado, en el Distrito.
 *En el marco del PIC, se realizarán actividades institucionales y colectivas desde los espacios de vida cotidiana, en los cuales se desarrollan acciones para los niños, niñas y adolescentes del distrito capital.
♥Espacio Público: 
Se concertarán, implementarán y evaluarán iniciativas comunitarias, para el abordaje integral de riesgos en salud relacionados con infancia en promoción de prácticas de AIEPI comunitario.
♥Espacio de vivienda:
- Mediante la acción integrada cuidado para la salud familiar, se identificarán familias con niños y niñas menores de 1 año con eventos priorizados con esquema vacunación incompleto, sin lactancia materna exclusiva, bajo peso al nacer, sin control de crecimiento y desarrollo, prematuros, con riesgo o diagnóstico de desnutrición, anomalía congénita sin control y signos de peligro de muerte.
- Asesorías integrales en casa a las familias niñas y niños en primera infancia identificados y caracterizados tanto en el ámbito familiar como en HBC, (apoyo nutricional y formación, servicios de salud sexual y reproductiva, servicios de planeación y realización  de la experiencia de un parto humanizado, servicios de promoción de la lactancia materna IAMI).
- Implementación de las 18 Prácticas del AIEPI comunitario a cuidadores de niños y niñas menores de 5 años.
- Activación de rutas de los niños y niñas a los servicios sociales y de salud.
-Población: Niños, niñas y adolescentes identificados con exceso de peso en el abordaje de 9,000 Familias de la ciudad de Bogotá,  480 HBC desde el espacio de vivienda, 383  instituciones educativas urbanas y 24 instituciones educativas rurales, desde el espacio educativo.
</t>
  </si>
  <si>
    <t xml:space="preserve">*    Desde el componente de Gestión de programas y acciones de interés en salud pública se desarrollarán acciones de seguimiento a IPS públicas y privadas priorizadas en las localidades de la ciudad, con el fin de  verificar la implementación y desarrollo de estrategias para ERA (con sala ERA y sin sala ERA), atención integral para primera infancia y/o AIEPI y con estrategias de comunicación implementadas y relacionadas a la prevención de enfermedades prevalentes, promoción de la salud y signos de alarma. 
Se realizará seguimiento a IPS que atienden partos, para verificación y seguimiento a  niños de bajo peso al nacer, prematuros o con factor de riesgo y con estrategias implementadas de seguimiento a pruebas de tamizaje (TSH, agudeza visual y audiometría). 
Se continuará realizando el Comité de vigilancia epidemiológica (COVE), con el fin de analizar los casos de mortalidad que se hayan presentado, en el Distrito.
 *En el marco del PIC, se realizarán actividades institucionales y colectivas desde los espacios de vida cotidiana, en los cuales se desarrollan acciones para los niños, niñas y adolescentes del distrito capital.
♥Espacio Público: 
Se concertarán, implementarán y evaluarán iniciativas comunitarias, para el abordaje integral de riesgos en salud relacionados con infancia en promoción de prácticas de AIEPI comunitario.
♥Espacio de vivienda:
- Mediante la acción integrada cuidado para la salud familiar, se identificarán familias con niños y niñas menores de 1 año con eventos priorizados con esquema vacunación incompleto, sin lactancia materna exclusiva, bajo peso al nacer, sin control de crecimiento y desarrollo, prematuros, con riesgo o diagnóstico de desnutrición, anomalía congénita sin control y signos de peligro de muerte.
- Asesorías integrales en casa a las familias niñas y niños en primera infancia identificados y caracterizados tanto en el ámbito familiar como en HBC, (apoyo nutricional y formación, servicios de salud sexual y reproductiva, servicios de planeación y realización  de la experiencia de un parto humanizado, servicios de promoción de la lactancia materna IAMI).
- Implementación de las 18 Prácticas del AIEPI comunitario a cuidadores de niños y niñas menores de 5 años.
- Activación de rutas de los niños y niñas a los servicios sociales y de salud.
-Población: Niños, niñas y adolescentes identificados con exceso de peso en el abordaje de 9,000 Familias de la ciudad de Bogotá,  480 HBC desde el espacio de vivienda, 383  instituciones educativas urbanas y 24 instituciones educativas rurales, desde el espacio educativo.
</t>
  </si>
  <si>
    <t xml:space="preserve">*Desde el componente de Gestión de programas y acciones de interés en salud pública se desarrollarán acciones de seguimiento a IPS públicas y privadas priorizadas en las localidades de la ciudad, con el fin de  verificar la implementación y desarrollo de estrategias para ERA (con sala ERA y sin sala ERA), atención integral para primera infancia y/o AIEPI y con estrategias de comunicación implementadas y relacionadas a la prevención de enfermedades prevalentes, promoción de la salud y signos de alarma.
Se continuará realizando el Comité de vigilancia epidemiológica (COVE), con el fin de analizar los casos de mortalidad que se hayan presentado, en el Distrito.
Se realizará cualificación en enfermedad respiratoria aguda, higiene de manos y aislamiento en IPS programadas a trabajadores de salud.
*En el marco del PIC, se realizarán actividades institucionales y colectivas desde los espacios de vida cotidiana, en los cuales se desarrollan acciones para los niños, niñas y adolescentes del distrito capital.
Espacio de vivienda:
Se identificarán familias con niños y niñas con signos y síntomas de ERA; y se canalizarán para atención en salud.
Se realizarán acciones para el fortalecimiento en familias de prácticas saludables en identificación de signos de alarma, alimentación complementaria, lactancia materna, medidas de higiene, esquemas de vacunación y riesgos ambientales
-  se implementarán las 18 Prácticas del AIEPI comunitario a cuidadores de niños y niñas menores de 5 años.
- se identificarán riesgos en niños y niñas menores de 5 años con síntomas respiratorios, y canalización efectiva y recomendaciones sobre síntomas de alarma y seguimiento de casos , mediante el programa de prevención y manejo de ERA.
Espacio Público: 
Se desarrollarán acciones itinerantes, en las temáticas "PREVENIR LAS INFECCIONES RESPIRATORIAS ¡SALVA VIDAS!" con la participación de mujeres y hombres.
-Población: Niños, niñas y adolescentes identificados con exceso de peso en el abordaje de 9,000 Familias de la ciudad de Bogotá,  480 HBC desde el espacio de vivienda, 383  instituciones educativas urbanas y 24 instituciones educativas rurales, desde el espacio educativo.
</t>
  </si>
  <si>
    <t xml:space="preserve">*Desde el componente de Gestión de programas y acciones de interés en salud pública se desarrollarán acciones de seguimiento a IPS públicas y privadas priorizadas en las localidades de la ciudad, con el fin de  verificar la implementación y desarrollo de estrategias para ERA (con sala ERA y sin sala ERA), atención integral para primera infancia y/o AIEPI y con estrategias de comunicación implementadas y relacionadas a la prevención de enfermedades prevalentes, promoción de la salud y signos de alarma.
A demás se realizará seguimiento a IPS que atienden partos, para verificación y seguimiento a  niños de bajo peso al nacer, prematuros o con factor de riesgo y con estrategias implementadas de seguimiento a pruebas de tamizaje (TSH, agudeza visual y audiometría). 
Se continuará realizando el Comité de vigilancia epidemiológica (COVE), con el fin de analizar los casos de mortalidad que se hayan presentado, en el Distrito.
Se realizará cualificación en enfermedad respiratoria aguda, higiene de manos y aislamiento en IPS programadas a trabajadores de salud.
*En el marco del PIC, se realizarán actividades institucionales y colectivas desde los espacios de vida cotidiana, en los cuales se desarrollan acciones para los niños, niñas y adolescentes del distrito capital.
Espacio Público:
Se promocionarán prácticas de la estrategia AIPEI comunitario, para prevención de la ERA en temas como signos de alarma para infección respiratoria aguda, cuidados en casa para prevención de la enfermedad ante ERA,  mediante la concertación, implementación y evaluación de iniciativas comunitarias, con la participación de líderes comunitarios y organizaciones y/o redes sociales en salud. 
*     Espacio de vivienda: 
Se identificarán familias niños y niñas con signos y síntomas de ERA; y se realizarán acciones para el fortalecimiento de prácticas saludables en identificación de signos de alarma, alimentación complementaria, lactancia materna, medidas de higiene, esquemas de vacunación y/o riesgos ambientales.
 En los HCB se realizarán acciones para el fortalecimiento de prácticas saludables en identificación de signos de alarma, alimentación complementaria, lactancia materna, medidas de higiene, esquemas de vacunación y/o riesgos ambientales.
Se dará continuidad a la estrategia AIEPI comunitario con la implementación de algunas de las 18 prácticas.
Identificación y canalización  para la atención en salud, de niños y niñas con signos y síntomas de ERA.
*     Espacio Educativo: 
Se abordarán instituciones educativas con el componente Cuidarte, realizando acciones de higiene de manos y etiqueta de tos, con la participacion de estudiantes, docentes, padres y/o acudientes.
-Población: Niños, niñas y adolescentes identificados con exceso de peso en el abordaje de 9,000 Familias de la ciudad de Bogotá,  480 HBC desde el espacio de vivienda, 383  instituciones educativas urbanas y 24 instituciones educativas rurales, desde el espacio educativo.
</t>
  </si>
  <si>
    <t>Para el año 2018 se espera alcanzar un 70% de respuestas efectivas a situaciones identificadas como de alto riesgo para niños niñas y adolescentes a través de la línea 106. En tal sentido se pretende realizar 30,000 intervenciones de orientación psicológica de promoción de salud mental a través de los diferentes canales de contacto de la línea 106 (telefonía, chat, redes sociales y buzón).</t>
  </si>
  <si>
    <t xml:space="preserve">* Se dará continuidad al desarrollo de la acción integrada “cuidado de la salud familiar” en la cual las familias abordadas con hijos  entre 1 y 17 años reciben procesos de orientación y fortalecimiento de pautas de crianza con base en la aplicación del instrumento “inventario de prácticas de crianza” aplicado como línea de base en el inicio del proceso  como parte de la caracterización.
* Con los Hogares Comunitarios de Bienestar de ICBF  que atienden niños hasta los 5 años  se desarrollará la estrategia “Mi mascota verde y yo” como proceso simbólico frente al autocuidado, el cuidado de otro y el reconocimiento e importancia de la familia, asi mismo se abordarán temas específicos de “vínculos y afecto” y “pautas de crianza” con las madres comunitarias y los niños beneficiarios del hogar comunitario con el fin de resignificar la crianza y el cuidado. 
* Así mismo se desarrollarán procesos de fortalecimiento de capacidades a través de AIEPI Comunitario en el cual se articulan temas relacionados con pautas de crianza en las prácticas de cuidado abordadas.
Con los colegios se implementa el componente “Acompañarte” orientado por profesionales en salud mental, a través de los cuales se integran círculos conversacionales con padres de familia con el fin de resignificar las prácticas de crianza ejercidas hacia sus hijos.
• la población que se pretende atender para el año 2018,  mínimo 9,000 Familias de la ciudad de Bogotá, 480 Hogares Comunitarios de Bienestar familiar (HBC), 383  instituciones educativas urbanas  y 24 instituciones educativas rurales intervenidas, a través de  estrategia para el mejoramiento de pautas de crianza y protección en la zona rural y urbana. 
</t>
  </si>
  <si>
    <t xml:space="preserve">* Se incluirá la práctica y promoción de la actividad física en las instituciones educativas; estos contenidos se incorporarán a las acciones integradas de los espacios de vida cotidiana,  de acuerdo a la detección de población con exceso de peso o sedentarismo y a otros riesgos identificados por Vigilancia Epidemiológica, de acuerdo con los criterios caracterizados por los referentes locales de cada subred.
* Se utilizarán los productos de las acciones de la ficha técnica “actividad física” en entornos escolares orientadas a:
- Promover y estimular la práctica de la actividad física, la recreación y el deporte  desde el espacio educativo con los miembros de la comunidad académica (estudiantes, docentes, padres de familia) de las Instituciones identificadas por el espacio. 
- Promover la práctica de la actividad física de los niños, niñas y adolescentes en los diferentes entornos y espacios de vida cotidiana como acciones que previenen el sedentarismo y las condiciones crónicas durante todo el curso de vida.
- Se realizará seguimiento a indicadores de actividad física en entornos escolares, incluidos en el anexo operativo “entornos obesogénicos” y se ajustaran otros indicadores de acuerdo a los espacios de vida cotidiana. 
- Población: Niños, niñas y adolescentes identificados con exceso de peso en el abordaje de 18,000 Familias de la ciudad de Bogotá, y 900 HBC desde el espacio de vivienda, 383  instituciones educativas urbanas y 24 instituciones educativas rurales desde el espacio educativo.
</t>
  </si>
  <si>
    <t xml:space="preserve">Sistema de Vigilancia Nutricional: 
* Consolidación de la Red Distrital del SISVAN, a través de  actividades de asesoría y asistencia técnica en las Unidades Primarias de Generación de Datos, haciendo énfasis en la oportunidad de la notificación y la calidad del dato. 
* Se continuará con el monitoreo del comportamiento de los indicadores nutricionales por localidad de residencia, a partir de la notificación de la consulta de crecimiento y desarrollo de IPS públicas y privadas y de la notificación del evento bajo peso al nacer y desnutrición aguda, desde el Sistema de Vigilancia Nutricional. 
* Se dará continuidad al desarrollo de investigaciones epidemiológicas de Campo (IEC), en el lugar de residencia de los niños y niñas, para la identificación de factores de riesgo social, ambiental y de seguridad alimentaria y nutricional y se continuará reportando para activación de la Ruta distrital de atención a la desnutrición aguda en niños y niñas menores de 5 años.
Espacio de Vivienda:
* Se brindarán asesorías integrales en casa, a las familias, niñas y niños en primera infancia identificados y caracterizados (apoyo nutricional, educación en lactancia materna y formación, servicios de salud sexual y reproductiva, servicios de planeación y realización de la experiencia de un parto humanizado, servicios de promoción de la lactancia materna IAMI). De ser necesario se gestionará el apoyo social con otras entidades del Distrito Capital, entre las que se encuentran Secretaria Distrital de Integración Social, Instituto Colombiano de Bienestar Familiar y Secretaria Distrital de Educación
* Se continuará con la implementación de las 18 Prácticas del AIEPI comunitario a cuidadores de niños y niñas menores de 5 años.
* Se realizará seguimiento en casa, a la recuperación nutricional de manera articulada con la IPS que realiza la intervención de los niños y niñas en primera infancia con desnutrición aguda, y desde el  Programa de nutrición infantil, se realizarán tomas de medidas antropométricas, se suministrarán recomendaciones alimenticias y seguimiento de casos. 
* Dentro del programa de prevención y manejo de ERA, se realizarán exámenes físicos a niños menores de 5 años con síntomas respiratorios, se activarán rutas efectivas, y se suministrarán recomendaciones sobre síntomas de alarma y se harán seguimiento de casos notificados.
* Se activarán rutas de niños y niñas a la prestación integral de los servicios de salud.
* Para los niños, niñas y adolescentes se continuarán desarrollando acciones en salud a partir de la respuesta integrada Sintonizarte, la cual aborda dos escenarios niños y niñas hasta los 5 años en la modalidad de atención comunitaria desde el Instituto Colombiano de Bienestar Familiar, y niños, niñas, adolescentes y jóvenes en colegios, bajo dos componentes principales: transformación cultural y gobernabilidad para el mejoramiento de entornos. 
* Desde los Jardines comunitarios se continuarán desarrollando asesorías en prácticas familiares e implementadas, ubicados en las localidades priorizadas. 
* Se priorizarán estrategias  para la protección de la mujer gestante y del recién nacido en el espacio vivienda y educativo enfocadas en la educación y comunicación para la salud con el objetivo  de incidir en la reducción de la mortalidad materno-perinatal, fortalecer los conocimientos y ejercicio de los derechos en salud, adoptar comportamientos de cuidado y cuidado mutuo de la salud que van desde la asistencia a consultas  pre-concepcional, control prenatal, identificación de signos de alarma, consulta nutricional, cuidados del embarazo, lactancia, puerperio y recién nacido, consulta de promoción y prevención en salud bucal, entre otras. 
* Desde la estrategia  AIEPI comunitario - espacio educativo-, se realizarán transformaciones culturales a madres comunitarias frente a cuidados del recién nacido, lactancia materna exclusiva, identificación de signos de alarma, se les reforzará sobre la importancia del control de crecimiento y desarrollo, vacunación y alimentación complementaria.
.
Espacio de Trabajo
* Se brindarán asesorías para la prevención y erradicación del trabajo infantil y asesoría para la promoción del trabajo adolescente protegido.
* Se continuará con la implementación de las 18 Prácticas del AIEPI comunitario a cuidadores de niños y niñas menores de 5 años.
* Se activarán rutas de niños y niñas, a la prestación integral de los servicios de salud.
* Desde la gestión intersectorial y comunitaria, se dará continuidad a la participación en los diversos espacios locales y distritales de infancia y adolescencia, como son: Mesa de trabajo Infantil,  Comité Distrital de Infancia y Adolescencia, (CODIA).
* se continuará con la articulación intersectorial entre Secretaria de Educación, Secretaria de Integración Social y Secretaria Distrital de Salud,  para la realización de la campaña por el derecho al buen trato de niños, niñas y adolescentes, 
* se elaborará y pondrá en marcha  la Ruta de Atención de la Desnutrición Aguda de manera conjunta con Secretaria Distrital de Integración Social, Instituto Colombiano de Bienestar Familiar, Secretaria Distrital de Educación y Secretaria Distrital de Salud.
* Fortalecimiento y cualificación de conocimiento a profesionales de EAPBs, IPS, en temas relacionados con la intervención adecuada y oportuna de la desnutrición aguda en niños y niñas menores de 5 años.
* Se continuará con el desarrollo del plan de acción intersectorial para los localidades de Usme y Ciudad Bolívar con la participación de la Secretaria Distrital de Integración Social, Secretaria de Educación, Instituto Colombiano de Bienestar Familiar y Alcaldes Locales en el cual se definieron las competencias y la forma de articulación para  prevenir y mitigar los casos de desnutrición aguda en niños y niñas menores de cinco años y de esta manera contribuir en la disminución de  algunos determinantes o factores que desencadenan este evento adverso, el plan contempla seguimiento permanente por parte de los sectores involucrados.
Gestión de Programas y Acciones de Interés en Salud Pública
* se articulará con las Empresas Administradoras de Planes de Beneficios (EAPBs) e Instituciones Prestadoras de Salud para la intervención oportuna y adecuada del niño o niña con desnutrición aguda.
* Se gestionará con el área de aseguramiento del servicio de la SDS para garantizar el proceso adecuado de la intervención y recuperación del estado nutricional de los niños y niñas.
* Se articulará con el componente de gobernanza, para facilitar la gestión del apoyo social y económico a familias que lo requieran con niños y niñas que presentan el evento de desnutrición aguda.
- Población: Niños, niñas y adolescentes identificados con exceso de peso en el abordaje de 18,000 Familias de la ciudad de Bogotá, y 900 HBC desde el espacio de vivienda, 383  instituciones educativas urbanas y 24 instituciones educativas rurales desde el espacio educativo.
</t>
  </si>
  <si>
    <t xml:space="preserve">* Se continuará con las asistencias técnicas a familias con mujeres en condición de gestación y periodo de lactancia y capacitación a madres comunitarias en temas relacionados con lactancia materna
* En IPS públicas y privadas del Distrito se desarrollarán las siguientes acciones: implementación de las estrategias IAMII y Salas Amigas de la Familia Lactante, fortalecimiento al funcionamiento de las Salas de Extracción de Leche Materna, Implementación de la estrategia Instituciones Amigas de la Mujer y la Infancia Integral (IAMII) en el 60% de las IPS certificadas como IAMI a nivel Distrital, fortalecimiento y seguimiento a las salas de extracción de leche humana de las IPS vinculadas al proyecto.
* se continuará con el diseño e implementación de una propuesta de trabajo intersectorial para la creación de redes comunitarias de apoyo a la lactancia materna, con la Secretaria de Integración Social y demás instituciones que promuevan, apoyen y protejan la lactancia materna ubicada en el Distrito Capital. Y la articulación de la estrategia Madre Canguro en las IPS públicas y privadas.
* se realizarán articulaciones de la estrategia IAMMI con los espacios de vida cotidiana (vivienda, público) y los procesos transversales (gestión de programas y acciones de interés en salud pública) del plan de salud pública de intervenciones colectivas (PIC)
* Se realizarán seguimiento al cumplimiento del Decreto 1397 de 1992 y a los indicadores de la Resolución No 4505 de 2016.
- Población: Niños, niñas y adolescentes identificados con exceso de peso en el abordaje de 18,000 Familias de la ciudad de Bogotá, y 900 HBC desde el espacio de vivienda, 383  instituciones educativas urbanas y 24 instituciones educativas rurales desde el espacio educativo.
</t>
  </si>
  <si>
    <t xml:space="preserve">*Se identificarán y realizará seguimiento y canalización a los servicios de salud, para atención integral de adolescentes en programas de detección temprana y protección específica, regulación de la fecundidad, entre otros, a través del proceso de implementación de acciones integradoras en los diferentes espacios de vida, en el marco del plan de intervenciones colectivas y al 100% de las gestantes, puérperas y recién nacidos sin control prenatal, post parto e inclusión a programas de atención integral al recién nacido, a través del proceso de implementación de acciones integradoras en los diferentes espacios de vida, en el marco del PIC. 
*Se continuará con la implementación y evaluación de la estrategia sintonizarte, componente amarte en instituciones educativas abordadas por el espacio educación, que desarrollan grupos conversacionales reflexivos, asistencias técnicas a docentes y grupos prioritarios con adolescentes gestantes identificadas, para la re-significación colectiva de la sexualidad, se fortalecerá en el conocimiento, apropiación y ejercicio de los derechos sexuales y reproductivos, construcción de relaciones de convivencia pacífica y armónica a partir del respeto por la diferencia y la diversidad, en el marco del programa distrital de prevención y atención de la maternidad y paternidad temprana.
*Se fortalecerá técnicamente a organizaciones y colectivos comunitarios, para el desarrollo de iniciativas relacionadas con sexualidad, derechos sexuales y reproductivos con énfasis en acceso a servicios integrales de salud para adolescentes y jóvenes.
*Se brindará asistencia técnica a IPS de Salud públicas y privadas priorizadas en el tema de sexualidad, derechos sexuales y reproductivos con énfasis en la implementación de estrategias que permitan la atención integral a curso de vida adolescencia y juventud y acceso a rutas de atención integral (RIAS) de promoción y mantenimiento de la salud.
- Población: Niños, niñas y adolescentes identificados con exceso de peso en el abordaje de 18,000 Familias de la ciudad de Bogotá, y 900 HBC desde el espacio de vivienda, 383  instituciones educativas urbanas y 24 instituciones educativas rurales desde el espacio educativo.
</t>
  </si>
  <si>
    <t xml:space="preserve">*    Desde el componente de Gestión de programas y acciones de interés en salud pública se desarrollarán acciones de seguimiento a IPS públicas y privadas priorizadas en las localidades de la ciudad, con el fin de  verificar la implementación y desarrollo de estrategias para ERA (con sala ERA y sin sala ERA), atención integral para primera infancia y/o AIEPI y con estrategias de comunicación implementadas y relacionadas a la prevención de enfermedades prevalentes, promoción de la salud y signos de alarma. 
Se realizará seguimiento a IPS que atienden partos, para verificación y seguimiento a  niños de bajo peso al nacer, prematuros o con factor de riesgo y con estrategias implementadas de seguimiento a pruebas de tamizaje (TSH, agudeza visual y audiometría). 
Se continuará realizando el Comité de vigilancia epidemiológica (COVE), con el fin de analizar los casos de mortalidad que se hayan presentado, en el Distrito.
 *En el marco del PIC, se realizarán actividades institucionales y colectivas desde los espacios de vida cotidiana, en los cuales se desarrollan acciones para los niños, niñas y adolescentes del distrito capital.
♥Espacio Público: 
Se concertarán, implementarán y evaluarán iniciativas comunitarias, para el abordaje integral de riesgos en salud relacionados con infancia en promoción de prácticas de AIEPI comunitario.
♥Espacio de vivienda:
- Mediante la acción integrada cuidado para la salud familiar, se identificarán familias con niños y niñas menores de 1 año con eventos priorizados con esquema vacunación incompleto, sin lactancia materna exclusiva, bajo peso al nacer, sin control de crecimiento y desarrollo, prematuros, con riesgo o diagnóstico de desnutrición, anomalía congénita sin control y signos de peligro de muerte.
- Asesorías integrales en casa a las familias niñas y niños en primera infancia identificados y caracterizados tanto en el ámbito familiar como en HBC, (apoyo nutricional y formación, servicios de salud sexual y reproductiva, servicios de planeación y realización  de la experiencia de un parto humanizado, servicios de promoción de la lactancia materna IAMI).
- Implementación de las 18 Prácticas del AIEPI comunitario a cuidadores de niños y niñas menores de 5 años.
- Activación de rutas de los niños y niñas a los servicios sociales y de salud.
- Población: Niños, niñas y adolescentes identificados con exceso de peso en el abordaje de 18,000 Familias de la ciudad de Bogotá, y 900 HBC desde el espacio de vivienda, 383  instituciones educativas urbanas y 24 instituciones educativas rurales desde el espacio educativo.
</t>
  </si>
  <si>
    <t xml:space="preserve">*    Desde el componente de Gestión de programas y acciones de interés en salud pública se desarrollarán acciones de seguimiento a IPS públicas y privadas priorizadas en las localidades de la ciudad, con el fin de  verificar la implementación y desarrollo de estrategias para ERA (con sala ERA y sin sala ERA), atención integral para primera infancia y/o AIEPI y con estrategias de comunicación implementadas y relacionadas a la prevención de enfermedades prevalentes, promoción de la salud y signos de alarma. 
Se realizará seguimiento a IPS que atienden partos, para verificación y seguimiento a  niños de bajo peso al nacer, prematuros o con factor de riesgo y con estrategias implementadas de seguimiento a pruebas de tamizaje (TSH, agudeza visual y audiometría). 
Se continuará realizando el Comité de vigilancia epidemiológica (COVE), con el fin de analizar los casos de mortalidad que se hayan presentado, en el Distrito.
 *En el marco del PIC, se realizarán actividades institucionales y colectivas desde los espacios de vida cotidiana, en los cuales se desarrollan acciones para los niños, niñas y adolescentes del distrito capital.
♥Espacio Público: 
Se concertarán, implementarán y evaluarán iniciativas comunitarias, para el abordaje integral de riesgos en salud relacionados con infancia en promoción de prácticas de AIEPI comunitario.
♥Espacio de vivienda:
- Mediante la acción integrada cuidado para la salud familiar, se identificarán familias con niños y niñas menores de 1 año con eventos priorizados con esquema vacunación incompleto, sin lactancia materna exclusiva, bajo peso al nacer, sin control de crecimiento y desarrollo, prematuros, con riesgo o diagnóstico de desnutrición, anomalía congénita sin control y signos de peligro de muerte.
- Asesorías integrales en casa a las familias niñas y niños en primera infancia identificados y caracterizados tanto en el ámbito familiar como en HBC, (apoyo nutricional y formación, servicios de salud sexual y reproductiva, servicios de planeación y realización  de la experiencia de un parto humanizado, servicios de promoción de la lactancia materna IAMI).
- Implementación de las 18 Prácticas del AIEPI comunitario a cuidadores de niños y niñas menores de 5 años.
- Activación de rutas de los niños y niñas a los servicios sociales y de salud.
- Población: Niños, niñas y adolescentes identificados con exceso de peso en el abordaje de 18,000 Familias de la ciudad de Bogotá, y 900 HBC desde el espacio de vivienda, 383  instituciones educativas urbanas y 24 instituciones educativas rurales desde el espacio educativo.
</t>
  </si>
  <si>
    <t xml:space="preserve">*Desde el componente de Gestión de programas y acciones de interés en salud pública se desarrollarán acciones de seguimiento a IPS públicas y privadas priorizadas en las localidades de la ciudad, con el fin de  verificar la implementación y desarrollo de estrategias para ERA (con sala ERA y sin sala ERA), atención integral para primera infancia y/o AIEPI y con estrategias de comunicación implementadas y relacionadas a la prevención de enfermedades prevalentes, promoción de la salud y signos de alarma.
Se continuará realizando el Comité de vigilancia epidemiológica (COVE), con el fin de analizar los casos de mortalidad que se hayan presentado, en el Distrito.
Se realizará cualificación en enfermedad respiratoria aguda, higiene de manos y aislamiento en IPS programadas a trabajadores de salud.
*En el marco del PIC, se realizarán actividades institucionales y colectivas desde los espacios de vida cotidiana, en los cuales se desarrollan acciones para los niños, niñas y adolescentes del distrito capital.
Espacio de vivienda:
Se identificarán familias con niños y niñas con signos y síntomas de ERA; y se canalizarán para atención en salud.
Se realizarán acciones para el fortalecimiento en familias de prácticas saludables en identificación de signos de alarma, alimentación complementaria, lactancia materna, medidas de higiene, esquemas de vacunación y riesgos ambientales
-  se implementarán las 18 Prácticas del AIEPI comunitario a cuidadores de niños y niñas menores de 5 años.
- se identificarán riesgos en niños y niñas menores de 5 años con síntomas respiratorios, y canalización efectiva y recomendaciones sobre síntomas de alarma y seguimiento de casos , mediante el programa de prevención y manejo de ERA.
Espacio Público: 
Se desarrollarán acciones itinerantes, en las temáticas "PREVENIR LAS INFECCIONES RESPIRATORIAS ¡SALVA VIDAS!" con la participación de mujeres y hombres.
- Población: Niños, niñas y adolescentes identificados con exceso de peso en el abordaje de 18,000 Familias de la ciudad de Bogotá, y 900 HBC desde el espacio de vivienda, 383  instituciones educativas urbanas y 24 instituciones educativas rurales desde el espacio educativo.
</t>
  </si>
  <si>
    <t xml:space="preserve">*Desde el componente de Gestión de programas y acciones de interés en salud pública se desarrollarán acciones de seguimiento a IPS públicas y privadas priorizadas en las localidades de la ciudad, con el fin de  verificar la implementación y desarrollo de estrategias para ERA (con sala ERA y sin sala ERA), atención integral para primera infancia y/o AIEPI y con estrategias de comunicación implementadas y relacionadas a la prevención de enfermedades prevalentes, promoción de la salud y signos de alarma.
A demás se realizará seguimiento a IPS que atienden partos, para verificación y seguimiento a  niños de bajo peso al nacer, prematuros o con factor de riesgo y con estrategias implementadas de seguimiento a pruebas de tamizaje (TSH, agudeza visual y audiometría). 
Se continuará realizando el Comité de vigilancia epidemiológica (COVE), con el fin de analizar los casos de mortalidad que se hayan presentado, en el Distrito.
Se realizará cualificación en enfermedad respiratoria aguda, higiene de manos y aislamiento en IPS programadas a trabajadores de salud.
*En el marco del PIC, se realizarán actividades institucionales y colectivas desde los espacios de vida cotidiana, en los cuales se desarrollan acciones para los niños, niñas y adolescentes del distrito capital.
Espacio Publico:
Se promocionarán prácticas de la estrategia AIPEI comunitario, para prevención de la ERA en temas como signos de alarma para infección respiratoria aguda, cuidados en casa para prevención de la enfermedad ante ERA,  mediante la concertación, implementación y evaluación de iniciativas comunitarias, con la participación de líderes comunitarios y organizaciones y/o redes sociales en salud. 
*     Espacio de vivienda: 
Se identificarán familias niños y niñas con signos y síntomas de ERA; y se realizarán acciones para el fortalecimiento de prácticas saludables en identificación de signos de alarma, alimentación complementaria, lactancia materna, medidas de higiene, esquemas de vacunación y/o riesgos ambientales.
 En los HCB se realizarán acciones para el fortalecimiento de prácticas saludables en identificación de signos de alarma, alimentación complementaria, lactancia materna, medidas de higiene, esquemas de vacunación y/o riesgos ambientales.
Se dará continuidad a la estrategia AIEPI comunitario con la implementación de algunas de las 18 prácticas.
Identificación y canalización  para la atención en salud, de niños y niñas con signos y síntomas de ERA.
*     Espacio Educativo: 
Se abordarán instituciones educativas con el componente Cuidarte, realizando acciones de higiene de manos y etiqueta de tos, con la participacion de estudiantes, docentes, padres y/o acudientes.
- Población: Niños, niñas y adolescentes identificados con exceso de peso en el abordaje de 18,000 Familias de la ciudad de Bogotá, y 900 HBC desde el espacio de vivienda, 383  instituciones educativas urbanas y 24 instituciones educativas rurales desde el espacio educativo.
</t>
  </si>
  <si>
    <t xml:space="preserve">*     Desde la gestión y programas en salud pública se intervendrán a  IPS  públicas y privadas frente al acceso temprano  a control prenatal, y con profesionales con perfil en  APV y guías de Practica Clínica GPC  en Sífilis, y se entregarán  más de 900.000  condones de manera gratuita y más de 10.000   pruebas rápidas de VIH en población general.
*     Desde el espacio educativo se  abordarán a las  instituciones educativas desde los  grupos conversacionales  con estudiantes  y   asesorías a docentes en la estrategia amarte.
*     Desde el espacio vivienda  se implementarán acciones a familias, orientadas a la promoción de derechos sexuales y reproductivos y seguimientos a gestantes con diagnóstico de VIH  canalizadas por vigilancia epidemiológica. 
*     Desde el espacio público  se desarrollará la jornada Distrital como parte de la conmemoración del día internacional de VIH
*     Desde Gobernanza se desarrollarán acciones de  Información, Educación y Comunicación para la salud (IEC)  y en vigilancia en salud pública se realizarán asistencias técnicas a UPGD críticas, se llevarán a cabo reuniones de articulación  desde nivel local con: referente de P y D, espacios de vida cotidiana, referente de SSR y estrategia de eliminación de transmisión materno infantil de ITS. 
- Población:  Estudiantes, docentes, mujeres gestantes y recién nacidos atendidos en el Distrito Capital, e identificados en el abordaje de 9,000 Familias de la ciudad de Bogotá,  480 HBC desde el espacio de vivienda, 383  instituciones educativas urbanas y 24 instituciones educativas rurales, desde el espacio educativo..
</t>
  </si>
  <si>
    <t xml:space="preserve">*     Desde la gestión y programas en salud pública se intervendrá en IPS  públicas y privadas frente al acceso temprano  a control prenatal, se entregarán  más de 900.000  condones de manera gratuita y más de 10.000   pruebas rápidas de VIH en población general.
*     Desde el espacio educativo se abordarán 383 sedes instituciones educativas desde los grupos conversacionales  con estudiantes  y   asesorías a docentes en la estrategia amarte.
*     Desde el espacio vivienda  se implementarán acciones de promoción de derechos sexuales y reproductivos, seguimientos a gestantes con diagnóstico de hepatitis B canalizadas por vigilancia epidemiológica.  
*     Desde el Espacio público se promocionarán  derechos sexuales y reproductivos a 72 grupos con iniciativas comunitarias.
*     Desde gobernanza se desarrollarán acciones de  información, educación y comunicación para la salud (IEC), vigilancia en salud pública, asistencias técnicas a UPGD críticas, y estrategia de eliminación de transmisión materno infantil de ITS.
- Población:  Estudiantes, docentes, mujeres gestantes y recién nacidos atendidos en el Distrito Capital, identificados en el abordaje de 9,000 Familias de la ciudad de Bogotá,  480 HBC desde el espacio de vivienda, 383  instituciones educativas urbanas y 24 instituciones educativas rurales, desde el espacio educativo. 
</t>
  </si>
  <si>
    <t xml:space="preserve">Se continuarán desarrollando las siguientes estrategias en IPS Públicas y Privadas: 
• Seguimiento  a cohorte de menores atrasados en esquema regular. 
• Demanda inducida con articulación de los programas que se ofertan dentro de las IPS. 
• Seguimiento telefónico a los menores de 1 año que han acudido al servicio de vacunación tanto para primeras como para segundas dosis.
* Desarrollo del 100% del Monitoreo rápido de cobertura de vacunación en el Distrito Capital.
* Desarrollo de la capacitación en Polio fraccionada dirigida a las vacunadoras de las IPS públicas y privadas en articulación con el Ministerio de salud y Protección social.
* Se realizará inducción, reinducción, capacitación y certificación del talento humano del PAI en el esquema regular de vacunación y nuevos biológicos al igual que en el desempeño de las actividades propias del programa de acuerdo a normatividad y protocolos vigentes.
* Se continuará alimentado el Sistema de información del PAI fortalecido, para continuar logrando integralidad y aporte en la consecución de la información de la población objeto del programa.
* Continuar en la formulación de estrategias comunicativas que han permitido informar a la comunidad sobre el derecho a la aplicación de los biológicos incluidos en el distrito.
-Población menor de un año, de un año y de cinco años de edad que reside en el Distrito Capital. Población asignada por el Ministerio de Salud y Protección Social.
</t>
  </si>
  <si>
    <t xml:space="preserve">A 31 de diciembre de 2017 se espera alcanzar el cumplimiento de la meta anual establecida respecto a la identificación de 4.400 niños y niñas y 2.000  adolescentes con desvinculación progresiva de las peores formas de trabajo infantil 
Dar continuidad a las Acciones colectivas para promover la desvinculación de las peores formas de trabajo infantil,  a través de la acción integrada: Desvinculación progresiva de las peores formas del trabajo infantil, la cual contiene las siguientes acciones:
1. Identificación y caracterización del perfil del riesgo de los niños y niñas trabajadores.
2. Acompañamiento a niños y niñas, trabajadores y sus familias para el reconocimiento y definición de roles a través de habilidades para la vida.
3. Seguimiento y cierre del proceso de desvinculación de niños y niñas trabajadores.
</t>
  </si>
  <si>
    <t xml:space="preserve">*     Desde la gestión y programas en salud pública se intervendrán a  IPS  públicas y privadas frente al acceso temprano  a control prenatal, y con profesionales con perfil en  APV y guías de Practica Clínica GPC  en Sífilis, y se entregarán  más de 900.000  condones de manera gratuita y más de 10.000   pruebas rápidas de VIH en población general.
*     Desde el espacio educativo se  abordarán a las  instituciones educativas desde los  grupos conversacionales  con estudiantes  y   asesorías a docentes en la estrategia amarte.
*     Desde el espacio vivienda  se implementarán acciones a familias, orientadas a la promoción de derechos sexuales y reproductivos y seguimientos a gestantes con diagnóstico de VIH  canalizadas por vigilancia epidemiológica. 
*     Desde el espacio público  se desarrollará la jornada Distrital como parte de la conmemoración del día internacional de VIH
*     Desde Gobernanza se desarrollarán acciones de  Información, Educación y Comunicación para la salud (IEC)  y en vigilancia en salud pública se realizarán asistencias técnicas a UPGD críticas, se llevarán a cabo reuniones de articulación  desde nivel local con: referente de P y D, espacios de vida cotidiana, referente de SSR y estrategia de eliminación de transmisión materno infantil de ITS. 
- Población:  Estudiantes, docentes, mujeres gestantes y recién nacidos atendidos en el Distrito Capital, e identificados en el abordaje de 18,000 Familias de la ciudad de Bogotá, y 900 HBC desde el espacio de vivienda, 383  instituciones educativas urbanas y 24 instituciones educativas rurales desde el espacio educativo..
</t>
  </si>
  <si>
    <t xml:space="preserve">*     Desde la gestión y programas en salud pública se intervendrá en IPS  públicas y privadas frente al acceso temprano  a control prenatal, se entregarán  más de 900.000  condones de manera gratuita y más de 10.000   pruebas rápidas de VIH en población general.
*     Desde el espacio educativo se abordarán 383 sedes instituciones educativas desde los grupos conversacionales  con estudiantes  y   asesorías a docentes en la estrategia amarte.
*     Desde el espacio vivienda  se implementarán acciones de promoción de derechos sexuales y reproductivos, seguimientos a gestantes con diagnóstico de hepatitis B canalizadas por vigilancia epidemiológica.  
*     Desde el Espacio público se promocionarán  derechos sexuales y reproductivos a 72 grupos con iniciativas comunitarias.
*     Desde gobernanza se desarrollarán acciones de  información, educación y comunicación para la salud (IEC), vigilancia en salud pública, asistencias técnicas a UPGD críticas, y estrategia de eliminación de transmisión materno infantil de ITS.
- Población:  Estudiantes, docentes, mujeres gestantes y recién nacidos atendidos en el Distrito Capital, identificados en el abordaje de 18,000 Familias de la ciudad de Bogotá, y 900 HBC desde el espacio de vivienda, 383  instituciones educativas urbanas y 24 instituciones educativas rurales desde el espacio educativo.
</t>
  </si>
  <si>
    <t xml:space="preserve">Se continuarán desarrollando las siguientes estrategias en IPS Públicas y Privadas: 
• Seguimiento  a cohorte de menores atrasados en esquema regular. 
• Demanda inducida con articulación de los programas que se ofertan dentro de las IPS. 
• Seguimiento telefónico a los menores de 1 año que han acudido al servicio de vacunación tanto para primeras como para segundas dosis.
• Desarrollo del 100% del Monitoreo rápido de cobertura de vacunación en el Distrito Capital.
* Se realizará inducción, reinducción, capacitación y certificación del talento humano del PAI en el esquema regular de vacunación y nuevos biológicos al igual que en el desempeño de las actividades propias del programa de acuerdo a normatividad y protocolos vigentes.
* Se continuará alimentado el Sistema de información del PAI fortalecido, para continuar logrando integralidad y aporte en la consecución de la información de la población objeto del programa.
* Continuar en la formulación de estrategias comunicativas que han permitido informar a la comunidad sobre el derecho a la aplicación de los biológicos incluidos en el distrito.
• Para el 31 de diciembre de 2018 se conseguirá coberturas útiles de vacunación (igual o superior a 95%) en todos los biológicos del programa.
- Población: menor de un año, de un año y de cinco años de edad que reside en el Distrito Capital para el periodo 2018.  Población asignada por el Ministerio de Salud y Protección Social.
</t>
  </si>
  <si>
    <t xml:space="preserve">A 31 de diciembre de 2018 se espera alcanzar el cumplimiento de la meta anual establecida respecto a la identificación de 4.400 niños y niñas y 2.000  adolescentes con desvinculación progresiva de las peores formas de trabajo infantil 
Dar continuidad a las Acciones colectivas para promover la desvinculación de las peores formas de trabajo infantil,  a través de la acción integrada: Desvinculación progresiva de las peores formas del trabajo infantil, la cual contiene las siguientes acciones:
1. Identificación y caracterización del perfil del riesgo de los niños y niñas trabajadores
2. Acompañamiento a niños y niñas, trabajadores y sus familias para el reconocimiento y definición de roles a través de habilidades para la vida.
3. Seguimiento y cierre del proceso de desvinculación de niños y niñas trabajadores.
</t>
  </si>
  <si>
    <t xml:space="preserve">Como producto del desarrollo de las acciones en el marco de la gestión y seguimiento de las Políticas Publicas Distritales se  evidencia la necesidad de continuidad de las siguientes actividades:
*   Seguimiento del avance a la implementación del plan de mejoramiento de las políticas públicas, en el marco del tablero de control de políticas, incluida la Política Publica de Infancia y Adolescencia.
* Implementación y ejecución del  Plan de Acción Distrital de la Política Publica de Infancia y Adolescencia.
*Participación en los espacios distritales de coordinación para la implementación de la Política Distrital de Infancia y Adolescencia, tales como: Comité Distrital de Infancia y Adolescencia (CODIA) y en la mesa técnica de la Ruta Integral de Atención a la Primera  Infancia (RIAPI), donde se continuará aportando técnicamente para la implementación de las 28  de fichas de atención diseñadas por el Distrito Capital. 
*Los profesionales asignados a componente de Gobernanza de las 4 subredes, continuarán participando de forma activa en los espacios locales de Política como lo es el COLIA (Comité local de Infancia  y Adolescencia).
*Los equipos profesionales  universitarios  revisaron  los  avances previos de las  localidades que integran cada sub red en  materia de construcción de las  rutas locales intersectoriales en el  marco del procedimiento de la canalización, participaron en las reuniones convocadas  por la SDS.
</t>
  </si>
  <si>
    <t xml:space="preserve">*Se continuará con la realización de seguimiento a los casos de mortalidad perinatal y monitoreo sobre el comportamiento del evento
.
*  Se identificarán y  realizará seguimiento y canalización a los servicios de salud para atención integral, del 100% de las gestantes, puérperas y recién nacidos sin control prenatal, post parto e inclusión a programas de atención integral al recién nacido, a través del proceso de implementación de acciones integradoras en los diferentes espacios de vida, en el marco del PIC.
*Se socializarán protocolos de vigilancia en salud pública relacionada con mortalidad perinatal en IPS, públicas y privadas.
*Se brindará asistencia técnica a las IPS públicas y privadas priorizadas en el tema de sexualidad derechos sexuales y  reproductivos con énfasis en salud materna y perinatal
*Se continuará con el seguimiento a familias intervenidas desde el espacio vivienda, con presencia de gestantes, puérperas y recién nacidos, sobre acciones dirigidas al binomio madre-hijo en temas relacionados con: sexualidad, derechos sexuales y reproductivos, identificación y ruta de acceso a los servicios en presencia de signos y síntomas de alarma durante la gestación, importancia de asistencia regular a control prenatal, cuidados del recién nacido, regulación de la fecundidad, uso de métodos modernos de anticoncepción.
*Se realizarán grupos conversacionales reflexivos con gestantes adolescentes identificadas en el espacio educación, como grupos prioritarios, para el fortalecimiento, conocimiento, apropiación y ejercicio de los derechos sexuales y reproductivos, cuidados durante la gestación y proyecto de vida en el nuevo rol
.
* Se gestionarán e implementarán acciones que permitan la atención integral en salud a mujeres gestantes y recién nacidos abordados en el espacio vivienda y educación, a través de procesos de canalización a servicios para activación de Ruta de atención integral en Salud (RIAS) Materno- Perinatal.
-Población:  mujeres gestantes sin control prenatal y recién nacidos sin seguimiento de crecimiento y desarrollo, que sean identificadas en el abordaje  de 9,000 Familias de la ciudad de Bogotá,  480 HBC desde el espacio de vivienda, 383  instituciones educativas urbanas y 24 instituciones educativas rurales, desde el espacio educativo..
</t>
  </si>
  <si>
    <t xml:space="preserve">* Desde la gestión y programas en salud pública se busca intervenir a  IPS  públicas y privadas frente al acceso temprano  a control prenatal, se entregarán  más de 900.000  condones de manera gratuita y más de 10.000   pruebas rápidas de VIH en población general. 
*Desde el espacio educativo se  abordarán sedes de  instituciones educativas desde los  grupos conversacionales  con estudiantes  y   asesorías a docentes en la estrategia amarte 
.
* Desde el espacio vivienda  se implementarán acciones a   familias  orientadas a la promoción de derechos sexuales y reproductivos y seguimientos a gestantes con diagnóstico de VIH canalizadas por vigilancia epidemiológica.
* Se desarrollará Jornada  Distrital como parte de la conmemoración del día internacional de VIH. 
Desde Gobernanza se desarrollarán acciones de  Información, Educación y Comunicación para la salud (IEC)  y en vigilancia en salud pública se realizarán asistencias técnicas a UPGD críticas, se llevarán a cabo reuniones de articulación  desde nivel local con: referente de P y D, espacios de vida cotidiana, referente de SSR y estrategia de eliminación de transmisión materno infantil de ITS.
- Población:  Estudiantes, docentes, mujeres gestantes y recién nacidos atendidos en el Distrito Capital, e identificados en el abordaje de 9,000 Familias de la ciudad de Bogotá,  480 HBC desde el espacio de vivienda, 383  instituciones educativas urbanas y 24 instituciones educativas rurales, desde el espacio educativo..
</t>
  </si>
  <si>
    <t xml:space="preserve">*Se continuará con la realización de seguimiento a los casos de mortalidad perinatal y monitoreo sobre el comportamiento del evento
Se identificarán y  realizará seguimiento y canalización a los servicios de salud para atención integral, del 100% de las gestantes, puérperas y recién nacidos sin control prenatal, post parto e inclusión a programas de atención integral al recién nacido, a través del proceso de implementación de acciones integradoras en los diferentes espacios de vida, en el marco del PIC.
*Se socializarán protocolos de vigilancia en salud pública relacionada con mortalidad perinatal en IPS, públicas y privadas.
*Se brindará asistencia técnica a las IPS públicas y privadas priorizadas en el tema de sexualidad derechos sexuales y  reproductivos con énfasis en salud materna y perinatal
*Se continuará con el seguimiento a familias intervenidas desde el espacio vivienda, con presencia de gestantes, puérperas y recién nacidos, sobre acciones dirigidas al binomio madre-hijo en temas relacionados con: sexualidad, derechos sexuales y reproductivos, identificación y ruta de acceso a los servicios en presencia de signos y síntomas de alarma durante la gestación, importancia de asistencia regular a control prenatal, cuidados del recién nacido, regulación de la fecundidad, uso de métodos modernos de anticoncepción.
Se realizarán grupos conversacionales reflexivos con gestantes adolescentes identificadas en el espacio educación, como grupos prioritarios, para el fortalecimiento, conocimiento, apropiación y ejercicio de los derechos sexuales y reproductivos, cuidados durante la gestación y proyecto de vida en el nuevo rol
.
* Se gestionarán e implementarán acciones que permitan la atención integral en salud a mujeres gestantes y recién nacidos abordados en el espacio vivienda y educación, a través de procesos de canalización a servicios para activación de Ruta de atención integral en Salud (RIAS) Materno- Perinatal.
-Población:  mujeres gestantes sin control prenatal y recién nacidos sin seguimiento de crecimiento y desarrollo, que sean identificadas en el abordaje  de 18,000 Familias de la ciudad de Bogotá, y 900 HBC desde el espacio de vivienda, 383  instituciones educativas urbanas y 24 instituciones educativas rurales desde el espacio educativo.
</t>
  </si>
  <si>
    <t xml:space="preserve">* Desde la gestión y programas en salud pública se busca intervenir a  IPS  públicas y privadas frente al acceso temprano  a control prenatal, se entregarán  más de 900.000  condones de manera gratuita y más de 10.000   pruebas rápidas de VIH en población general. 
*Desde el espacio educativo se  abordarán sedes de  instituciones educativas desde los  grupos conversacionales  con estudiantes  y   asesorías a docentes en la estrategia amarte 
.
* Desde el espacio vivienda  se implementarán acciones a   familias  orientadas a la promoción de derechos sexuales y reproductivos y seguimientos a gestantes con diagnóstico de VIH canalizadas por vigilancia epidemiológica.
* Se desarrollará Jornada  Distrital como parte de la conmemoración del día internacional de VIH. 
Desde Gobernanza se desarrollarán acciones de  Información, Educación y Comunicación para la salud (IEC)  y en vigilancia en salud pública se realizarán asistencias técnicas a UPGD críticas, se llevarán a cabo reuniones de articulación  desde nivel local con: referente de P y D, espacios de vida cotidiana, referente de SSR y estrategia de eliminación de transmisión materno infantil de ITS.
- Población:  Estudiantes, docentes, mujeres gestantes y recién nacidos atendidos en el Distrito Capital, e identificados en el abordaje de 18,000 Familias de la ciudad de Bogotá, y 900 HBC desde el espacio de vivienda, 383  instituciones educativas urbanas y 24 instituciones educativas rurales desde el espacio educativo..
</t>
  </si>
  <si>
    <t>PRESUPUESTO INICIAL</t>
  </si>
  <si>
    <t>Nota técnica: se aclara que el número de familias abordadas, de instituciones educativas intervenidas, y de iniciativas itinerantes a desarrollar, corresponden a las acciones del Plan de Intervenciones Colectivas, desde los espacios de vida cotidiana, basados en el modelo de Salud Colectiva, es el mismo para el cumplimiento de la totalidad de las metas para infancia y adolescencia.</t>
  </si>
  <si>
    <t xml:space="preserve">Nota técnica: se aclara que el número de familias abordadas, de instituciones educativas intervenidas, y de iniciativas itinerantes a desarrollar, corresponden a las acciones del Plan de Intervenciones Colectivas, desde los espacios de vida cotidiana, basados en el modelo de Salud Colectiva, es el mismo para el cumplimiento de la totalidad de las metas para infancia y adolescencia.
Nota Técnica: Las acciones desarrolladas desde el espacio público comprende acciones itinerantes e iniciativas comunitarias, las cuales se desarrollaran para diferentes dimensiones atendiendo a las problemáticas identificadas en  grupos focales que se concerté en la comunidad, (SAN, ERA, DSDRP, Salud Mental, Hábitos Saludables, entre otros), la proyección a Diciembre 31 de  2017 es de 552 acciones itinerantes  y para el año 2018 se proyecta realizar un promedio de 1,104 acciones itinerantes, cubriendo los mismos aspectos; la proyección de iniciativas comunitarias a 31 de diciembre de 2017  es de 288 y para el año 2018 se proyectan realizar 750  iniciativas comunitarias.
</t>
  </si>
  <si>
    <t>OBSERVACIONES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</si>
</sst>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_(&quot;$&quot;\ * #,##0_);_(&quot;$&quot;\ * \(#,##0\);_(&quot;$&quot;\ * &quot;-&quot;??_);_(@_)"/>
    <numFmt numFmtId="189" formatCode="_(* #,##0_);_(* \(#,##0\);_(* &quot;-&quot;??_);_(@_)"/>
    <numFmt numFmtId="190" formatCode="#,##0,,"/>
    <numFmt numFmtId="191" formatCode="&quot;$&quot;#,##0"/>
    <numFmt numFmtId="192" formatCode="_-* #,##0_-;\-* #,##0_-;_-* &quot;-&quot;??_-;_-@_-"/>
    <numFmt numFmtId="193" formatCode="_(* #,##0.000_);_(* \(#,##0.000\);_(* &quot;-&quot;??_);_(@_)"/>
    <numFmt numFmtId="194" formatCode="_(* #,##0.0_);_(* \(#,##0.0\);_(* &quot;-&quot;??_);_(@_)"/>
    <numFmt numFmtId="195" formatCode="_(* #,##0.0000_);_(* \(#,##0.0000\);_(* &quot;-&quot;??_);_(@_)"/>
    <numFmt numFmtId="196" formatCode="_(* #,##0.00000_);_(* \(#,##0.00000\);_(* &quot;-&quot;??_);_(@_)"/>
    <numFmt numFmtId="197" formatCode="_(* #,##0.000000_);_(* \(#,##0.000000\);_(* &quot;-&quot;??_);_(@_)"/>
    <numFmt numFmtId="198" formatCode="0.000000"/>
    <numFmt numFmtId="199" formatCode="0.0000000"/>
    <numFmt numFmtId="200" formatCode="0.00000"/>
    <numFmt numFmtId="201" formatCode="0.0000"/>
    <numFmt numFmtId="202" formatCode="0.000"/>
    <numFmt numFmtId="203" formatCode="0.0"/>
    <numFmt numFmtId="204" formatCode="0.00000000"/>
    <numFmt numFmtId="205" formatCode="#,##0,"/>
    <numFmt numFmtId="206" formatCode="_-&quot;$&quot;* #,##0_-;\-&quot;$&quot;* #,##0_-;_-&quot;$&quot;* &quot;-&quot;??_-;_-@_-"/>
  </numFmts>
  <fonts count="53">
    <font>
      <sz val="11"/>
      <color theme="1"/>
      <name val="Calibri"/>
      <family val="2"/>
    </font>
    <font>
      <sz val="11"/>
      <color indexed="8"/>
      <name val="Calibri"/>
      <family val="2"/>
    </font>
    <font>
      <sz val="10"/>
      <name val="Arial"/>
      <family val="2"/>
    </font>
    <font>
      <b/>
      <sz val="9"/>
      <name val="Tahoma"/>
      <family val="2"/>
    </font>
    <font>
      <sz val="9"/>
      <name val="Tahoma"/>
      <family val="2"/>
    </font>
    <font>
      <sz val="8"/>
      <name val="Calibri"/>
      <family val="2"/>
    </font>
    <font>
      <b/>
      <sz val="10"/>
      <color indexed="8"/>
      <name val="Arial"/>
      <family val="2"/>
    </font>
    <font>
      <sz val="10"/>
      <name val="Tahoma"/>
      <family val="2"/>
    </font>
    <font>
      <sz val="9"/>
      <color indexed="8"/>
      <name val="Tahoma"/>
      <family val="2"/>
    </font>
    <font>
      <b/>
      <sz val="9"/>
      <color indexed="8"/>
      <name val="Tahoma"/>
      <family val="2"/>
    </font>
    <font>
      <sz val="10"/>
      <color indexed="8"/>
      <name val="Arial"/>
      <family val="2"/>
    </font>
    <font>
      <b/>
      <i/>
      <sz val="10"/>
      <color indexed="8"/>
      <name val="Arial"/>
      <family val="2"/>
    </font>
    <font>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8"/>
      <color rgb="FF0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right/>
      <top style="medium"/>
      <bottom style="medium"/>
    </border>
    <border>
      <left style="thin"/>
      <right style="thin"/>
      <top style="medium"/>
      <bottom style="medium"/>
    </border>
    <border>
      <left style="thin"/>
      <right/>
      <top style="medium"/>
      <bottom style="medium"/>
    </border>
    <border>
      <left>
        <color indexed="63"/>
      </left>
      <right style="medium"/>
      <top style="medium"/>
      <bottom style="medium"/>
    </border>
    <border>
      <left style="thin"/>
      <right/>
      <top>
        <color indexed="63"/>
      </top>
      <bottom style="medium"/>
    </border>
    <border>
      <left style="thin"/>
      <right style="thin"/>
      <top style="thin"/>
      <bottom style="thin"/>
    </border>
    <border>
      <left style="thin"/>
      <right style="thin"/>
      <top/>
      <bottom style="thin"/>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style="thin">
        <color indexed="8"/>
      </right>
      <top/>
      <bottom/>
    </border>
    <border>
      <left style="medium"/>
      <right style="thin">
        <color indexed="8"/>
      </right>
      <top/>
      <bottom style="thin"/>
    </border>
    <border>
      <left>
        <color indexed="63"/>
      </left>
      <right style="medium"/>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4" fillId="31" borderId="0" applyNumberFormat="0" applyBorder="0" applyAlignment="0" applyProtection="0"/>
    <xf numFmtId="0" fontId="0" fillId="0" borderId="0">
      <alignment/>
      <protection/>
    </xf>
    <xf numFmtId="0" fontId="1" fillId="32"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6" fillId="0" borderId="0" xfId="0" applyFont="1" applyAlignment="1">
      <alignment horizontal="center"/>
    </xf>
    <xf numFmtId="0" fontId="10" fillId="0" borderId="0" xfId="0" applyFont="1" applyAlignment="1">
      <alignment/>
    </xf>
    <xf numFmtId="0" fontId="6" fillId="0" borderId="0" xfId="0" applyFont="1" applyBorder="1" applyAlignment="1">
      <alignment horizontal="center"/>
    </xf>
    <xf numFmtId="0" fontId="10" fillId="0" borderId="0" xfId="0" applyFont="1" applyBorder="1" applyAlignment="1">
      <alignment horizontal="center"/>
    </xf>
    <xf numFmtId="0" fontId="12" fillId="0" borderId="0" xfId="0" applyFont="1" applyBorder="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0" xfId="0" applyFont="1" applyBorder="1" applyAlignment="1">
      <alignment/>
    </xf>
    <xf numFmtId="0" fontId="6" fillId="33" borderId="11" xfId="0" applyFont="1" applyFill="1" applyBorder="1" applyAlignment="1">
      <alignment horizontal="center" vertical="center" wrapText="1"/>
    </xf>
    <xf numFmtId="0" fontId="10" fillId="0" borderId="0" xfId="0" applyFont="1" applyFill="1" applyAlignment="1">
      <alignment/>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33" borderId="0" xfId="0" applyFont="1" applyFill="1" applyBorder="1" applyAlignment="1">
      <alignment/>
    </xf>
    <xf numFmtId="205" fontId="51" fillId="0" borderId="16" xfId="0" applyNumberFormat="1" applyFont="1" applyFill="1" applyBorder="1" applyAlignment="1">
      <alignment horizontal="center" vertical="center"/>
    </xf>
    <xf numFmtId="0" fontId="2" fillId="0" borderId="17" xfId="0" applyFont="1" applyFill="1" applyBorder="1" applyAlignment="1">
      <alignment horizontal="justify" vertical="top" wrapText="1"/>
    </xf>
    <xf numFmtId="0" fontId="6" fillId="0" borderId="0" xfId="0" applyFont="1" applyFill="1" applyAlignment="1">
      <alignment horizontal="center"/>
    </xf>
    <xf numFmtId="0" fontId="6" fillId="0" borderId="0" xfId="0" applyFont="1" applyFill="1" applyBorder="1" applyAlignment="1">
      <alignment horizontal="center"/>
    </xf>
    <xf numFmtId="0" fontId="10" fillId="0" borderId="0" xfId="0" applyFont="1" applyFill="1" applyBorder="1" applyAlignment="1">
      <alignment horizontal="center"/>
    </xf>
    <xf numFmtId="0" fontId="6" fillId="0" borderId="0" xfId="0" applyFont="1" applyFill="1" applyAlignment="1">
      <alignment/>
    </xf>
    <xf numFmtId="0" fontId="6" fillId="0" borderId="10" xfId="0" applyFont="1" applyFill="1" applyBorder="1" applyAlignment="1">
      <alignment horizontal="center"/>
    </xf>
    <xf numFmtId="0" fontId="6" fillId="0" borderId="18" xfId="0" applyFont="1" applyFill="1" applyBorder="1" applyAlignment="1">
      <alignment horizontal="center"/>
    </xf>
    <xf numFmtId="0" fontId="6" fillId="0" borderId="11" xfId="0" applyFont="1" applyFill="1" applyBorder="1" applyAlignment="1">
      <alignment horizontal="center"/>
    </xf>
    <xf numFmtId="0" fontId="6" fillId="0" borderId="14" xfId="0" applyFont="1" applyFill="1" applyBorder="1" applyAlignment="1">
      <alignment horizontal="center"/>
    </xf>
    <xf numFmtId="0" fontId="12" fillId="0" borderId="0" xfId="0" applyFont="1" applyFill="1" applyAlignment="1">
      <alignment/>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10" fillId="5" borderId="16" xfId="0" applyFont="1" applyFill="1" applyBorder="1" applyAlignment="1">
      <alignment vertical="center" wrapText="1"/>
    </xf>
    <xf numFmtId="0" fontId="2" fillId="5" borderId="16" xfId="0" applyFont="1" applyFill="1" applyBorder="1" applyAlignment="1">
      <alignment vertical="center" wrapText="1"/>
    </xf>
    <xf numFmtId="0" fontId="2" fillId="5" borderId="16" xfId="0" applyFont="1" applyFill="1" applyBorder="1" applyAlignment="1">
      <alignment horizontal="justify" vertical="top" wrapText="1"/>
    </xf>
    <xf numFmtId="0" fontId="10" fillId="5" borderId="21" xfId="0" applyFont="1" applyFill="1" applyBorder="1" applyAlignment="1">
      <alignment horizontal="left" vertical="center" wrapText="1"/>
    </xf>
    <xf numFmtId="0" fontId="2" fillId="5" borderId="17" xfId="0" applyFont="1" applyFill="1" applyBorder="1" applyAlignment="1">
      <alignment horizontal="justify" vertical="center" wrapText="1"/>
    </xf>
    <xf numFmtId="0" fontId="10" fillId="5" borderId="22" xfId="0" applyFont="1" applyFill="1" applyBorder="1" applyAlignment="1">
      <alignment horizontal="left" vertical="center" wrapText="1"/>
    </xf>
    <xf numFmtId="0" fontId="10" fillId="5" borderId="16" xfId="0" applyFont="1" applyFill="1" applyBorder="1" applyAlignment="1" applyProtection="1">
      <alignment horizontal="left" vertical="center" wrapText="1"/>
      <protection/>
    </xf>
    <xf numFmtId="0" fontId="2" fillId="5" borderId="16" xfId="0" applyFont="1" applyFill="1" applyBorder="1" applyAlignment="1">
      <alignment horizontal="justify" vertical="center" wrapText="1"/>
    </xf>
    <xf numFmtId="0" fontId="6" fillId="5" borderId="19" xfId="0" applyFont="1" applyFill="1" applyBorder="1" applyAlignment="1">
      <alignment/>
    </xf>
    <xf numFmtId="0" fontId="6" fillId="5" borderId="11" xfId="0" applyFont="1" applyFill="1" applyBorder="1" applyAlignment="1">
      <alignment/>
    </xf>
    <xf numFmtId="0" fontId="6" fillId="13" borderId="1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23"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5"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6"/>
  <sheetViews>
    <sheetView tabSelected="1" zoomScale="80" zoomScaleNormal="80" zoomScalePageLayoutView="0" workbookViewId="0" topLeftCell="M7">
      <pane ySplit="1" topLeftCell="A24" activePane="bottomLeft" state="frozen"/>
      <selection pane="topLeft" activeCell="C7" sqref="C7"/>
      <selection pane="bottomLeft" activeCell="T27" sqref="T27"/>
    </sheetView>
  </sheetViews>
  <sheetFormatPr defaultColWidth="11.421875" defaultRowHeight="15"/>
  <cols>
    <col min="1" max="1" width="13.8515625" style="10" customWidth="1"/>
    <col min="2" max="2" width="36.421875" style="10" customWidth="1"/>
    <col min="3" max="3" width="64.140625" style="10" customWidth="1"/>
    <col min="4" max="4" width="15.7109375" style="10" customWidth="1"/>
    <col min="5" max="7" width="18.8515625" style="2" bestFit="1" customWidth="1"/>
    <col min="8" max="11" width="15.7109375" style="2" customWidth="1"/>
    <col min="12" max="12" width="89.8515625" style="2" customWidth="1"/>
    <col min="13" max="13" width="21.421875" style="2" bestFit="1" customWidth="1"/>
    <col min="14" max="19" width="18.7109375" style="2" customWidth="1"/>
    <col min="20" max="20" width="89.7109375" style="2" customWidth="1"/>
    <col min="21" max="21" width="30.7109375" style="2" customWidth="1"/>
    <col min="22" max="16384" width="11.421875" style="2" customWidth="1"/>
  </cols>
  <sheetData>
    <row r="1" spans="1:12" ht="12" customHeight="1">
      <c r="A1" s="18" t="s">
        <v>43</v>
      </c>
      <c r="B1" s="18"/>
      <c r="C1" s="18"/>
      <c r="D1" s="18"/>
      <c r="E1" s="1"/>
      <c r="F1" s="1"/>
      <c r="G1" s="1"/>
      <c r="H1" s="1"/>
      <c r="I1" s="1"/>
      <c r="J1" s="1"/>
      <c r="K1" s="1"/>
      <c r="L1" s="1"/>
    </row>
    <row r="2" spans="1:12" ht="12" customHeight="1">
      <c r="A2" s="19" t="s">
        <v>65</v>
      </c>
      <c r="B2" s="19"/>
      <c r="C2" s="19"/>
      <c r="D2" s="19"/>
      <c r="E2" s="3"/>
      <c r="F2" s="3"/>
      <c r="G2" s="3"/>
      <c r="H2" s="3"/>
      <c r="I2" s="3"/>
      <c r="J2" s="3"/>
      <c r="K2" s="3"/>
      <c r="L2" s="3"/>
    </row>
    <row r="3" spans="1:12" ht="12" customHeight="1">
      <c r="A3" s="20"/>
      <c r="B3" s="20"/>
      <c r="C3" s="20"/>
      <c r="D3" s="20"/>
      <c r="E3" s="4"/>
      <c r="F3" s="4"/>
      <c r="G3" s="4"/>
      <c r="H3" s="4"/>
      <c r="I3" s="4"/>
      <c r="J3" s="4"/>
      <c r="K3" s="4"/>
      <c r="L3" s="5"/>
    </row>
    <row r="4" spans="1:12" ht="15.75" customHeight="1">
      <c r="A4" s="21" t="s">
        <v>43</v>
      </c>
      <c r="B4" s="21"/>
      <c r="C4" s="21"/>
      <c r="D4" s="21"/>
      <c r="E4" s="6"/>
      <c r="F4" s="6"/>
      <c r="G4" s="6"/>
      <c r="H4" s="6"/>
      <c r="I4" s="6"/>
      <c r="J4" s="6"/>
      <c r="K4" s="6"/>
      <c r="L4" s="6"/>
    </row>
    <row r="5" spans="1:12" ht="15.75" customHeight="1" thickBot="1">
      <c r="A5" s="22" t="s">
        <v>65</v>
      </c>
      <c r="B5" s="22"/>
      <c r="C5" s="22"/>
      <c r="D5" s="22"/>
      <c r="E5" s="7"/>
      <c r="F5" s="7"/>
      <c r="G5" s="7"/>
      <c r="H5" s="7"/>
      <c r="I5" s="7"/>
      <c r="J5" s="7"/>
      <c r="K5" s="7"/>
      <c r="L5" s="8"/>
    </row>
    <row r="6" spans="1:20" s="10" customFormat="1" ht="15" customHeight="1" thickBot="1">
      <c r="A6" s="23" t="s">
        <v>40</v>
      </c>
      <c r="B6" s="24"/>
      <c r="C6" s="25"/>
      <c r="D6" s="24"/>
      <c r="E6" s="42"/>
      <c r="F6" s="42"/>
      <c r="G6" s="42"/>
      <c r="H6" s="42"/>
      <c r="I6" s="42"/>
      <c r="J6" s="42"/>
      <c r="K6" s="42"/>
      <c r="L6" s="43"/>
      <c r="M6" s="39" t="s">
        <v>58</v>
      </c>
      <c r="N6" s="40"/>
      <c r="O6" s="40"/>
      <c r="P6" s="40"/>
      <c r="Q6" s="40"/>
      <c r="R6" s="40"/>
      <c r="S6" s="40"/>
      <c r="T6" s="41"/>
    </row>
    <row r="7" spans="1:21" s="10" customFormat="1" ht="71.25" customHeight="1" thickBot="1">
      <c r="A7" s="27" t="s">
        <v>50</v>
      </c>
      <c r="B7" s="28" t="s">
        <v>38</v>
      </c>
      <c r="C7" s="28" t="s">
        <v>39</v>
      </c>
      <c r="D7" s="9" t="s">
        <v>106</v>
      </c>
      <c r="E7" s="9" t="s">
        <v>59</v>
      </c>
      <c r="F7" s="11" t="s">
        <v>44</v>
      </c>
      <c r="G7" s="11" t="s">
        <v>45</v>
      </c>
      <c r="H7" s="11" t="s">
        <v>46</v>
      </c>
      <c r="I7" s="11" t="s">
        <v>47</v>
      </c>
      <c r="J7" s="12" t="s">
        <v>48</v>
      </c>
      <c r="K7" s="12" t="s">
        <v>63</v>
      </c>
      <c r="L7" s="12" t="s">
        <v>62</v>
      </c>
      <c r="M7" s="13" t="s">
        <v>60</v>
      </c>
      <c r="N7" s="14" t="s">
        <v>44</v>
      </c>
      <c r="O7" s="14" t="s">
        <v>45</v>
      </c>
      <c r="P7" s="14" t="s">
        <v>46</v>
      </c>
      <c r="Q7" s="14" t="s">
        <v>47</v>
      </c>
      <c r="R7" s="14" t="s">
        <v>64</v>
      </c>
      <c r="S7" s="14" t="s">
        <v>63</v>
      </c>
      <c r="T7" s="14" t="s">
        <v>61</v>
      </c>
      <c r="U7" s="14" t="s">
        <v>109</v>
      </c>
    </row>
    <row r="8" spans="1:20" ht="99.75" customHeight="1">
      <c r="A8" s="29" t="s">
        <v>56</v>
      </c>
      <c r="B8" s="30" t="s">
        <v>57</v>
      </c>
      <c r="C8" s="31" t="s">
        <v>41</v>
      </c>
      <c r="D8" s="16">
        <v>317122546179.60004</v>
      </c>
      <c r="E8" s="16">
        <f>357194*801788.4</f>
        <v>286394005749.60004</v>
      </c>
      <c r="F8" s="16">
        <v>99230261224.79503</v>
      </c>
      <c r="G8" s="16">
        <v>100655667496.53264</v>
      </c>
      <c r="H8" s="16">
        <v>207326599.2297053</v>
      </c>
      <c r="I8" s="16">
        <v>0</v>
      </c>
      <c r="J8" s="16">
        <v>46097448384.07792</v>
      </c>
      <c r="K8" s="16">
        <v>40203302044.96473</v>
      </c>
      <c r="L8" s="17" t="s">
        <v>67</v>
      </c>
      <c r="M8" s="16">
        <v>353137432645.6</v>
      </c>
      <c r="N8" s="16">
        <v>117326816726.68954</v>
      </c>
      <c r="O8" s="16">
        <v>170280040412.8211</v>
      </c>
      <c r="P8" s="16">
        <v>276348728.783968</v>
      </c>
      <c r="Q8" s="16">
        <v>0</v>
      </c>
      <c r="R8" s="16">
        <v>52467503839.43308</v>
      </c>
      <c r="S8" s="16">
        <v>12786722937.872263</v>
      </c>
      <c r="T8" s="17" t="s">
        <v>72</v>
      </c>
    </row>
    <row r="9" spans="1:20" ht="117.75" customHeight="1">
      <c r="A9" s="32" t="s">
        <v>2</v>
      </c>
      <c r="B9" s="33" t="s">
        <v>3</v>
      </c>
      <c r="C9" s="33" t="s">
        <v>55</v>
      </c>
      <c r="D9" s="16">
        <v>15526888740</v>
      </c>
      <c r="E9" s="16">
        <v>11822419038.920002</v>
      </c>
      <c r="F9" s="16">
        <v>3936800000.0000005</v>
      </c>
      <c r="G9" s="16">
        <v>0</v>
      </c>
      <c r="H9" s="16">
        <v>0</v>
      </c>
      <c r="I9" s="16">
        <v>150560518.92000002</v>
      </c>
      <c r="J9" s="16">
        <v>7735058520.000001</v>
      </c>
      <c r="K9" s="16">
        <v>0</v>
      </c>
      <c r="L9" s="17" t="s">
        <v>68</v>
      </c>
      <c r="M9" s="16">
        <v>40320000000</v>
      </c>
      <c r="N9" s="16">
        <f>+M9*0.8</f>
        <v>32256000000</v>
      </c>
      <c r="O9" s="16"/>
      <c r="P9" s="16"/>
      <c r="Q9" s="16"/>
      <c r="R9" s="16">
        <f>+M9*0.2</f>
        <v>8064000000</v>
      </c>
      <c r="S9" s="16"/>
      <c r="T9" s="17" t="s">
        <v>70</v>
      </c>
    </row>
    <row r="10" spans="1:20" ht="60" customHeight="1">
      <c r="A10" s="34"/>
      <c r="B10" s="33" t="s">
        <v>3</v>
      </c>
      <c r="C10" s="33" t="s">
        <v>54</v>
      </c>
      <c r="D10" s="16">
        <v>495360000</v>
      </c>
      <c r="E10" s="16">
        <v>495360000</v>
      </c>
      <c r="F10" s="16"/>
      <c r="G10" s="16"/>
      <c r="H10" s="16"/>
      <c r="I10" s="16"/>
      <c r="J10" s="16">
        <v>495360000</v>
      </c>
      <c r="K10" s="16">
        <v>0</v>
      </c>
      <c r="L10" s="17" t="s">
        <v>69</v>
      </c>
      <c r="M10" s="16">
        <v>640000000</v>
      </c>
      <c r="N10" s="16"/>
      <c r="O10" s="16"/>
      <c r="P10" s="16"/>
      <c r="Q10" s="16"/>
      <c r="R10" s="16">
        <v>640000000</v>
      </c>
      <c r="S10" s="16"/>
      <c r="T10" s="17" t="s">
        <v>71</v>
      </c>
    </row>
    <row r="11" spans="1:21" ht="69.75" customHeight="1">
      <c r="A11" s="29" t="s">
        <v>4</v>
      </c>
      <c r="B11" s="33" t="s">
        <v>5</v>
      </c>
      <c r="C11" s="33" t="s">
        <v>6</v>
      </c>
      <c r="D11" s="16">
        <v>1908949229</v>
      </c>
      <c r="E11" s="16">
        <v>749426765</v>
      </c>
      <c r="F11" s="16">
        <v>195077626</v>
      </c>
      <c r="G11" s="16">
        <v>0</v>
      </c>
      <c r="H11" s="16">
        <v>0</v>
      </c>
      <c r="I11" s="16">
        <v>8220001</v>
      </c>
      <c r="J11" s="16">
        <v>546129138</v>
      </c>
      <c r="K11" s="16"/>
      <c r="L11" s="17" t="s">
        <v>101</v>
      </c>
      <c r="M11" s="16">
        <v>1168310858</v>
      </c>
      <c r="N11" s="16">
        <v>306292640</v>
      </c>
      <c r="O11" s="16"/>
      <c r="P11" s="16"/>
      <c r="Q11" s="16"/>
      <c r="R11" s="16">
        <v>862018218</v>
      </c>
      <c r="S11" s="16"/>
      <c r="T11" s="17" t="s">
        <v>101</v>
      </c>
      <c r="U11" s="17" t="s">
        <v>107</v>
      </c>
    </row>
    <row r="12" spans="1:21" ht="63" customHeight="1">
      <c r="A12" s="29" t="s">
        <v>4</v>
      </c>
      <c r="B12" s="33" t="s">
        <v>7</v>
      </c>
      <c r="C12" s="33" t="s">
        <v>0</v>
      </c>
      <c r="D12" s="16">
        <v>350000000</v>
      </c>
      <c r="E12" s="16">
        <v>662982286</v>
      </c>
      <c r="F12" s="16">
        <v>567758592</v>
      </c>
      <c r="G12" s="16">
        <v>0</v>
      </c>
      <c r="H12" s="16">
        <v>0</v>
      </c>
      <c r="I12" s="16">
        <v>0</v>
      </c>
      <c r="J12" s="16">
        <v>95223694</v>
      </c>
      <c r="K12" s="16"/>
      <c r="L12" s="17" t="s">
        <v>73</v>
      </c>
      <c r="M12" s="16">
        <v>293226989</v>
      </c>
      <c r="N12" s="16">
        <v>251118725</v>
      </c>
      <c r="O12" s="16"/>
      <c r="P12" s="16"/>
      <c r="Q12" s="16"/>
      <c r="R12" s="16">
        <v>42108264</v>
      </c>
      <c r="S12" s="16"/>
      <c r="T12" s="17" t="s">
        <v>83</v>
      </c>
      <c r="U12" s="17" t="s">
        <v>108</v>
      </c>
    </row>
    <row r="13" spans="1:21" ht="79.5" customHeight="1">
      <c r="A13" s="29" t="s">
        <v>4</v>
      </c>
      <c r="B13" s="33" t="s">
        <v>8</v>
      </c>
      <c r="C13" s="33" t="s">
        <v>9</v>
      </c>
      <c r="D13" s="16">
        <v>4526236194</v>
      </c>
      <c r="E13" s="16">
        <v>2282941212</v>
      </c>
      <c r="F13" s="16">
        <v>1098086215</v>
      </c>
      <c r="G13" s="16">
        <v>0</v>
      </c>
      <c r="H13" s="16">
        <v>0</v>
      </c>
      <c r="I13" s="16">
        <v>0</v>
      </c>
      <c r="J13" s="16">
        <v>1184854997</v>
      </c>
      <c r="K13" s="16"/>
      <c r="L13" s="17" t="s">
        <v>74</v>
      </c>
      <c r="M13" s="16">
        <v>3434756864</v>
      </c>
      <c r="N13" s="16">
        <v>1662286722</v>
      </c>
      <c r="O13" s="16"/>
      <c r="P13" s="16"/>
      <c r="Q13" s="16"/>
      <c r="R13" s="16">
        <v>1772470142</v>
      </c>
      <c r="S13" s="16"/>
      <c r="T13" s="17" t="s">
        <v>84</v>
      </c>
      <c r="U13" s="17" t="s">
        <v>108</v>
      </c>
    </row>
    <row r="14" spans="1:21" ht="79.5" customHeight="1">
      <c r="A14" s="29" t="s">
        <v>4</v>
      </c>
      <c r="B14" s="33" t="s">
        <v>10</v>
      </c>
      <c r="C14" s="33" t="s">
        <v>11</v>
      </c>
      <c r="D14" s="16">
        <v>3298487903</v>
      </c>
      <c r="E14" s="16">
        <v>3256680362</v>
      </c>
      <c r="F14" s="16">
        <v>2746835304</v>
      </c>
      <c r="G14" s="16">
        <v>0</v>
      </c>
      <c r="H14" s="16">
        <v>0</v>
      </c>
      <c r="I14" s="16">
        <v>0</v>
      </c>
      <c r="J14" s="16">
        <v>509845058</v>
      </c>
      <c r="K14" s="16"/>
      <c r="L14" s="17" t="s">
        <v>75</v>
      </c>
      <c r="M14" s="16">
        <v>6659714204</v>
      </c>
      <c r="N14" s="16">
        <v>5639358607</v>
      </c>
      <c r="O14" s="16"/>
      <c r="P14" s="16"/>
      <c r="Q14" s="16"/>
      <c r="R14" s="16">
        <v>1020355597</v>
      </c>
      <c r="S14" s="16"/>
      <c r="T14" s="17" t="s">
        <v>85</v>
      </c>
      <c r="U14" s="17" t="s">
        <v>108</v>
      </c>
    </row>
    <row r="15" spans="1:21" ht="79.5" customHeight="1">
      <c r="A15" s="29" t="s">
        <v>4</v>
      </c>
      <c r="B15" s="33" t="s">
        <v>12</v>
      </c>
      <c r="C15" s="33" t="s">
        <v>13</v>
      </c>
      <c r="D15" s="16">
        <v>3696580863</v>
      </c>
      <c r="E15" s="16">
        <v>4011171610</v>
      </c>
      <c r="F15" s="16">
        <v>2386903848</v>
      </c>
      <c r="G15" s="16">
        <v>0</v>
      </c>
      <c r="H15" s="16">
        <v>0</v>
      </c>
      <c r="I15" s="16">
        <v>0</v>
      </c>
      <c r="J15" s="16">
        <v>1624267762</v>
      </c>
      <c r="K15" s="16"/>
      <c r="L15" s="17" t="s">
        <v>76</v>
      </c>
      <c r="M15" s="16">
        <v>5680073498</v>
      </c>
      <c r="N15" s="16">
        <v>3380041749</v>
      </c>
      <c r="O15" s="16"/>
      <c r="P15" s="16"/>
      <c r="Q15" s="16"/>
      <c r="R15" s="16">
        <v>2300031749</v>
      </c>
      <c r="S15" s="16"/>
      <c r="T15" s="17" t="s">
        <v>86</v>
      </c>
      <c r="U15" s="17" t="s">
        <v>108</v>
      </c>
    </row>
    <row r="16" spans="1:21" ht="79.5" customHeight="1">
      <c r="A16" s="29" t="s">
        <v>4</v>
      </c>
      <c r="B16" s="35" t="s">
        <v>14</v>
      </c>
      <c r="C16" s="36" t="s">
        <v>15</v>
      </c>
      <c r="D16" s="16">
        <v>858608234</v>
      </c>
      <c r="E16" s="16">
        <v>1786562572</v>
      </c>
      <c r="F16" s="16">
        <v>1278031610</v>
      </c>
      <c r="G16" s="16">
        <v>0</v>
      </c>
      <c r="H16" s="16">
        <v>0</v>
      </c>
      <c r="I16" s="16">
        <v>0</v>
      </c>
      <c r="J16" s="16">
        <v>508530962</v>
      </c>
      <c r="K16" s="16"/>
      <c r="L16" s="17" t="s">
        <v>77</v>
      </c>
      <c r="M16" s="16">
        <v>3069774499</v>
      </c>
      <c r="N16" s="16">
        <v>2196213099</v>
      </c>
      <c r="O16" s="16"/>
      <c r="P16" s="16"/>
      <c r="Q16" s="16"/>
      <c r="R16" s="16">
        <v>873561400</v>
      </c>
      <c r="S16" s="16"/>
      <c r="T16" s="17" t="s">
        <v>87</v>
      </c>
      <c r="U16" s="17" t="s">
        <v>108</v>
      </c>
    </row>
    <row r="17" spans="1:21" ht="79.5" customHeight="1">
      <c r="A17" s="29" t="s">
        <v>4</v>
      </c>
      <c r="B17" s="33" t="s">
        <v>16</v>
      </c>
      <c r="C17" s="33" t="s">
        <v>17</v>
      </c>
      <c r="D17" s="16">
        <v>3335982015</v>
      </c>
      <c r="E17" s="16">
        <v>8389179944</v>
      </c>
      <c r="F17" s="16">
        <v>6156583478</v>
      </c>
      <c r="G17" s="16">
        <v>0</v>
      </c>
      <c r="H17" s="16">
        <v>0</v>
      </c>
      <c r="I17" s="16">
        <v>0</v>
      </c>
      <c r="J17" s="16">
        <v>2232596466</v>
      </c>
      <c r="K17" s="16"/>
      <c r="L17" s="17" t="s">
        <v>102</v>
      </c>
      <c r="M17" s="16">
        <v>8670419989</v>
      </c>
      <c r="N17" s="16">
        <v>6381323103</v>
      </c>
      <c r="O17" s="16"/>
      <c r="P17" s="16"/>
      <c r="Q17" s="16"/>
      <c r="R17" s="16">
        <v>2289096886</v>
      </c>
      <c r="S17" s="16"/>
      <c r="T17" s="17" t="s">
        <v>104</v>
      </c>
      <c r="U17" s="17" t="s">
        <v>108</v>
      </c>
    </row>
    <row r="18" spans="1:21" ht="79.5" customHeight="1">
      <c r="A18" s="29" t="s">
        <v>4</v>
      </c>
      <c r="B18" s="33" t="s">
        <v>66</v>
      </c>
      <c r="C18" s="33" t="s">
        <v>18</v>
      </c>
      <c r="D18" s="16">
        <v>3778069945</v>
      </c>
      <c r="E18" s="16">
        <v>923461515</v>
      </c>
      <c r="F18" s="16">
        <v>789667536</v>
      </c>
      <c r="G18" s="16">
        <v>0</v>
      </c>
      <c r="H18" s="16">
        <v>0</v>
      </c>
      <c r="I18" s="16">
        <v>0</v>
      </c>
      <c r="J18" s="16">
        <v>133793979</v>
      </c>
      <c r="K18" s="16"/>
      <c r="L18" s="17" t="s">
        <v>78</v>
      </c>
      <c r="M18" s="16">
        <v>1394068258</v>
      </c>
      <c r="N18" s="16">
        <v>1209739003</v>
      </c>
      <c r="O18" s="16"/>
      <c r="P18" s="16"/>
      <c r="Q18" s="16"/>
      <c r="R18" s="16">
        <v>184329255</v>
      </c>
      <c r="S18" s="16"/>
      <c r="T18" s="17" t="s">
        <v>88</v>
      </c>
      <c r="U18" s="17" t="s">
        <v>108</v>
      </c>
    </row>
    <row r="19" spans="1:21" ht="79.5" customHeight="1">
      <c r="A19" s="29" t="s">
        <v>4</v>
      </c>
      <c r="B19" s="33" t="s">
        <v>19</v>
      </c>
      <c r="C19" s="33" t="s">
        <v>20</v>
      </c>
      <c r="D19" s="16">
        <v>2625150183</v>
      </c>
      <c r="E19" s="16">
        <v>1139709475</v>
      </c>
      <c r="F19" s="16">
        <v>1107258302</v>
      </c>
      <c r="G19" s="16">
        <v>0</v>
      </c>
      <c r="H19" s="16">
        <v>0</v>
      </c>
      <c r="I19" s="16">
        <v>0</v>
      </c>
      <c r="J19" s="16">
        <v>32451173</v>
      </c>
      <c r="K19" s="16"/>
      <c r="L19" s="17" t="s">
        <v>103</v>
      </c>
      <c r="M19" s="16">
        <v>2082410440</v>
      </c>
      <c r="N19" s="16">
        <v>2023443598</v>
      </c>
      <c r="O19" s="16"/>
      <c r="P19" s="16"/>
      <c r="Q19" s="16"/>
      <c r="R19" s="16">
        <v>58966842</v>
      </c>
      <c r="S19" s="16"/>
      <c r="T19" s="17" t="s">
        <v>105</v>
      </c>
      <c r="U19" s="17" t="s">
        <v>108</v>
      </c>
    </row>
    <row r="20" spans="1:21" ht="79.5" customHeight="1">
      <c r="A20" s="29" t="s">
        <v>4</v>
      </c>
      <c r="B20" s="33" t="s">
        <v>21</v>
      </c>
      <c r="C20" s="33" t="s">
        <v>22</v>
      </c>
      <c r="D20" s="16">
        <v>943820586</v>
      </c>
      <c r="E20" s="16">
        <v>2316621459</v>
      </c>
      <c r="F20" s="16">
        <v>1625897478</v>
      </c>
      <c r="G20" s="16">
        <v>0</v>
      </c>
      <c r="H20" s="16">
        <v>0</v>
      </c>
      <c r="I20" s="16">
        <v>0</v>
      </c>
      <c r="J20" s="16">
        <v>690723981</v>
      </c>
      <c r="K20" s="16"/>
      <c r="L20" s="17" t="s">
        <v>93</v>
      </c>
      <c r="M20" s="16">
        <v>3220785843</v>
      </c>
      <c r="N20" s="16">
        <v>2260496125</v>
      </c>
      <c r="O20" s="16"/>
      <c r="P20" s="16"/>
      <c r="Q20" s="16"/>
      <c r="R20" s="16">
        <v>960289718</v>
      </c>
      <c r="S20" s="16"/>
      <c r="T20" s="17" t="s">
        <v>97</v>
      </c>
      <c r="U20" s="17" t="s">
        <v>108</v>
      </c>
    </row>
    <row r="21" spans="1:21" ht="79.5" customHeight="1">
      <c r="A21" s="29" t="s">
        <v>4</v>
      </c>
      <c r="B21" s="33" t="s">
        <v>23</v>
      </c>
      <c r="C21" s="33" t="s">
        <v>24</v>
      </c>
      <c r="D21" s="16">
        <v>1753622093</v>
      </c>
      <c r="E21" s="16">
        <v>2394338597</v>
      </c>
      <c r="F21" s="16">
        <v>1577137938</v>
      </c>
      <c r="G21" s="16">
        <v>0</v>
      </c>
      <c r="H21" s="16">
        <v>0</v>
      </c>
      <c r="I21" s="16">
        <v>0</v>
      </c>
      <c r="J21" s="16">
        <v>817200659</v>
      </c>
      <c r="K21" s="16"/>
      <c r="L21" s="17" t="s">
        <v>79</v>
      </c>
      <c r="M21" s="16">
        <v>3276100861</v>
      </c>
      <c r="N21" s="16">
        <v>2157950048</v>
      </c>
      <c r="O21" s="16"/>
      <c r="P21" s="16"/>
      <c r="Q21" s="16"/>
      <c r="R21" s="16">
        <v>1118150813</v>
      </c>
      <c r="S21" s="16"/>
      <c r="T21" s="17" t="s">
        <v>89</v>
      </c>
      <c r="U21" s="17" t="s">
        <v>108</v>
      </c>
    </row>
    <row r="22" spans="1:21" s="10" customFormat="1" ht="79.5" customHeight="1">
      <c r="A22" s="29" t="s">
        <v>4</v>
      </c>
      <c r="B22" s="33" t="s">
        <v>25</v>
      </c>
      <c r="C22" s="33" t="s">
        <v>26</v>
      </c>
      <c r="D22" s="16">
        <v>2136355307</v>
      </c>
      <c r="E22" s="16">
        <v>2610004557</v>
      </c>
      <c r="F22" s="16">
        <v>1581874719</v>
      </c>
      <c r="G22" s="16">
        <v>0</v>
      </c>
      <c r="H22" s="16">
        <v>0</v>
      </c>
      <c r="I22" s="16">
        <v>0</v>
      </c>
      <c r="J22" s="16">
        <v>1028129838</v>
      </c>
      <c r="K22" s="16"/>
      <c r="L22" s="17" t="s">
        <v>80</v>
      </c>
      <c r="M22" s="16">
        <v>3558421570</v>
      </c>
      <c r="N22" s="16">
        <v>2155619736</v>
      </c>
      <c r="O22" s="16"/>
      <c r="P22" s="16"/>
      <c r="Q22" s="16"/>
      <c r="R22" s="16">
        <v>1402801834</v>
      </c>
      <c r="S22" s="16"/>
      <c r="T22" s="17" t="s">
        <v>90</v>
      </c>
      <c r="U22" s="17" t="s">
        <v>108</v>
      </c>
    </row>
    <row r="23" spans="1:21" s="10" customFormat="1" ht="79.5" customHeight="1">
      <c r="A23" s="29" t="s">
        <v>4</v>
      </c>
      <c r="B23" s="33" t="s">
        <v>27</v>
      </c>
      <c r="C23" s="33" t="s">
        <v>28</v>
      </c>
      <c r="D23" s="16">
        <v>1861305463</v>
      </c>
      <c r="E23" s="16">
        <v>1262791102</v>
      </c>
      <c r="F23" s="16">
        <v>1053573513</v>
      </c>
      <c r="G23" s="16">
        <v>0</v>
      </c>
      <c r="H23" s="16">
        <v>0</v>
      </c>
      <c r="I23" s="16">
        <v>0</v>
      </c>
      <c r="J23" s="16">
        <v>209217589</v>
      </c>
      <c r="K23" s="16"/>
      <c r="L23" s="17" t="s">
        <v>80</v>
      </c>
      <c r="M23" s="16">
        <v>2228714279</v>
      </c>
      <c r="N23" s="16">
        <v>1857793074</v>
      </c>
      <c r="O23" s="16"/>
      <c r="P23" s="16"/>
      <c r="Q23" s="16"/>
      <c r="R23" s="16">
        <v>370921205</v>
      </c>
      <c r="S23" s="16"/>
      <c r="T23" s="17" t="s">
        <v>90</v>
      </c>
      <c r="U23" s="17" t="s">
        <v>108</v>
      </c>
    </row>
    <row r="24" spans="1:21" ht="79.5" customHeight="1">
      <c r="A24" s="29" t="s">
        <v>4</v>
      </c>
      <c r="B24" s="33" t="s">
        <v>29</v>
      </c>
      <c r="C24" s="33" t="s">
        <v>30</v>
      </c>
      <c r="D24" s="16">
        <v>1662058162</v>
      </c>
      <c r="E24" s="16">
        <v>2613605749</v>
      </c>
      <c r="F24" s="16">
        <v>1916289988</v>
      </c>
      <c r="G24" s="16">
        <v>0</v>
      </c>
      <c r="H24" s="16">
        <v>0</v>
      </c>
      <c r="I24" s="16">
        <v>0</v>
      </c>
      <c r="J24" s="16">
        <v>697315761</v>
      </c>
      <c r="K24" s="16"/>
      <c r="L24" s="17" t="s">
        <v>94</v>
      </c>
      <c r="M24" s="16">
        <v>3774697663</v>
      </c>
      <c r="N24" s="16">
        <v>2766225376</v>
      </c>
      <c r="O24" s="16"/>
      <c r="P24" s="16"/>
      <c r="Q24" s="16"/>
      <c r="R24" s="16">
        <v>1008472287</v>
      </c>
      <c r="S24" s="16"/>
      <c r="T24" s="17" t="s">
        <v>98</v>
      </c>
      <c r="U24" s="17" t="s">
        <v>108</v>
      </c>
    </row>
    <row r="25" spans="1:21" ht="79.5" customHeight="1">
      <c r="A25" s="29" t="s">
        <v>4</v>
      </c>
      <c r="B25" s="33" t="s">
        <v>31</v>
      </c>
      <c r="C25" s="33" t="s">
        <v>32</v>
      </c>
      <c r="D25" s="16">
        <v>21231592000</v>
      </c>
      <c r="E25" s="16">
        <v>10117098949</v>
      </c>
      <c r="F25" s="16">
        <v>6175154760</v>
      </c>
      <c r="G25" s="16">
        <v>0</v>
      </c>
      <c r="H25" s="16">
        <v>0</v>
      </c>
      <c r="I25" s="16">
        <v>0</v>
      </c>
      <c r="J25" s="16">
        <v>3941944189</v>
      </c>
      <c r="K25" s="16"/>
      <c r="L25" s="17" t="s">
        <v>95</v>
      </c>
      <c r="M25" s="16">
        <v>12831067029</v>
      </c>
      <c r="N25" s="16">
        <v>7831674427</v>
      </c>
      <c r="O25" s="16"/>
      <c r="P25" s="16"/>
      <c r="Q25" s="16"/>
      <c r="R25" s="16">
        <v>4999392602</v>
      </c>
      <c r="S25" s="16"/>
      <c r="T25" s="17" t="s">
        <v>99</v>
      </c>
      <c r="U25" s="17" t="s">
        <v>108</v>
      </c>
    </row>
    <row r="26" spans="1:21" ht="71.25" customHeight="1">
      <c r="A26" s="29" t="s">
        <v>4</v>
      </c>
      <c r="B26" s="33" t="s">
        <v>33</v>
      </c>
      <c r="C26" s="33" t="s">
        <v>34</v>
      </c>
      <c r="D26" s="16">
        <v>1715604393</v>
      </c>
      <c r="E26" s="16">
        <v>2758262208</v>
      </c>
      <c r="F26" s="16">
        <v>1462804566</v>
      </c>
      <c r="G26" s="16">
        <v>0</v>
      </c>
      <c r="H26" s="16">
        <v>0</v>
      </c>
      <c r="I26" s="16">
        <v>0</v>
      </c>
      <c r="J26" s="16">
        <v>1295457642</v>
      </c>
      <c r="K26" s="16"/>
      <c r="L26" s="17" t="s">
        <v>81</v>
      </c>
      <c r="M26" s="16">
        <v>3815636616</v>
      </c>
      <c r="N26" s="16">
        <v>2023597763</v>
      </c>
      <c r="O26" s="16"/>
      <c r="P26" s="16"/>
      <c r="Q26" s="16"/>
      <c r="R26" s="16">
        <v>1792038853</v>
      </c>
      <c r="S26" s="16"/>
      <c r="T26" s="17" t="s">
        <v>91</v>
      </c>
      <c r="U26" s="17" t="s">
        <v>108</v>
      </c>
    </row>
    <row r="27" spans="1:21" ht="97.5" customHeight="1">
      <c r="A27" s="29" t="s">
        <v>4</v>
      </c>
      <c r="B27" s="33" t="s">
        <v>35</v>
      </c>
      <c r="C27" s="33" t="s">
        <v>1</v>
      </c>
      <c r="D27" s="16">
        <v>2682844495</v>
      </c>
      <c r="E27" s="16">
        <v>3919254190</v>
      </c>
      <c r="F27" s="16">
        <v>2399858782</v>
      </c>
      <c r="G27" s="16">
        <v>0</v>
      </c>
      <c r="H27" s="16">
        <v>0</v>
      </c>
      <c r="I27" s="16">
        <v>0</v>
      </c>
      <c r="J27" s="16">
        <v>1519395408</v>
      </c>
      <c r="K27" s="16"/>
      <c r="L27" s="17" t="s">
        <v>82</v>
      </c>
      <c r="M27" s="16">
        <v>5446351405</v>
      </c>
      <c r="N27" s="16">
        <v>3334991295</v>
      </c>
      <c r="O27" s="16"/>
      <c r="P27" s="16"/>
      <c r="Q27" s="16"/>
      <c r="R27" s="16">
        <v>2111360110</v>
      </c>
      <c r="S27" s="16"/>
      <c r="T27" s="17" t="s">
        <v>92</v>
      </c>
      <c r="U27" s="17" t="s">
        <v>108</v>
      </c>
    </row>
    <row r="28" spans="1:21" ht="79.5" customHeight="1" thickBot="1">
      <c r="A28" s="29" t="s">
        <v>4</v>
      </c>
      <c r="B28" s="33" t="s">
        <v>36</v>
      </c>
      <c r="C28" s="33" t="s">
        <v>37</v>
      </c>
      <c r="D28" s="16">
        <v>2213757648</v>
      </c>
      <c r="E28" s="16">
        <v>1445140289</v>
      </c>
      <c r="F28" s="16">
        <v>1396376989</v>
      </c>
      <c r="G28" s="16">
        <v>0</v>
      </c>
      <c r="H28" s="16">
        <v>0</v>
      </c>
      <c r="I28" s="16">
        <v>0</v>
      </c>
      <c r="J28" s="16">
        <v>48763300</v>
      </c>
      <c r="K28" s="16"/>
      <c r="L28" s="17" t="s">
        <v>96</v>
      </c>
      <c r="M28" s="16">
        <v>2047093939</v>
      </c>
      <c r="N28" s="16">
        <v>1817555771</v>
      </c>
      <c r="O28" s="16"/>
      <c r="P28" s="16"/>
      <c r="Q28" s="16"/>
      <c r="R28" s="16">
        <v>229538168</v>
      </c>
      <c r="S28" s="16"/>
      <c r="T28" s="17" t="s">
        <v>100</v>
      </c>
      <c r="U28" s="17" t="s">
        <v>108</v>
      </c>
    </row>
    <row r="29" spans="1:20" ht="13.5" collapsed="1" thickBot="1">
      <c r="A29" s="37" t="s">
        <v>42</v>
      </c>
      <c r="B29" s="38"/>
      <c r="C29" s="38"/>
      <c r="D29" s="16">
        <f>SUM(D8:D28)</f>
        <v>393723819632.60004</v>
      </c>
      <c r="E29" s="16">
        <f>SUM(E8:E28)</f>
        <v>351351017629.52</v>
      </c>
      <c r="F29" s="16">
        <f aca="true" t="shared" si="0" ref="F29:K29">SUM(F8:F28)</f>
        <v>138682232468.79504</v>
      </c>
      <c r="G29" s="16">
        <f t="shared" si="0"/>
        <v>100655667496.53264</v>
      </c>
      <c r="H29" s="16">
        <f t="shared" si="0"/>
        <v>207326599.2297053</v>
      </c>
      <c r="I29" s="16">
        <f t="shared" si="0"/>
        <v>158780519.92000002</v>
      </c>
      <c r="J29" s="16">
        <f t="shared" si="0"/>
        <v>71443708500.07791</v>
      </c>
      <c r="K29" s="16">
        <f t="shared" si="0"/>
        <v>40203302044.96473</v>
      </c>
      <c r="L29" s="15"/>
      <c r="M29" s="16">
        <f>SUM(M8:M28)</f>
        <v>466749057449.6</v>
      </c>
      <c r="N29" s="16">
        <f aca="true" t="shared" si="1" ref="N29:S29">SUM(N8:N28)</f>
        <v>198838537587.68954</v>
      </c>
      <c r="O29" s="16">
        <f t="shared" si="1"/>
        <v>170280040412.8211</v>
      </c>
      <c r="P29" s="16">
        <f t="shared" si="1"/>
        <v>276348728.783968</v>
      </c>
      <c r="Q29" s="16">
        <f t="shared" si="1"/>
        <v>0</v>
      </c>
      <c r="R29" s="16">
        <f t="shared" si="1"/>
        <v>84567407782.43307</v>
      </c>
      <c r="S29" s="16">
        <f t="shared" si="1"/>
        <v>12786722937.872263</v>
      </c>
      <c r="T29" s="15"/>
    </row>
    <row r="30" spans="1:4" ht="12.75">
      <c r="A30" s="26" t="s">
        <v>51</v>
      </c>
      <c r="B30" s="26"/>
      <c r="C30" s="26"/>
      <c r="D30" s="26"/>
    </row>
    <row r="31" spans="1:4" ht="12.75">
      <c r="A31" s="26" t="s">
        <v>52</v>
      </c>
      <c r="B31" s="26"/>
      <c r="C31" s="26"/>
      <c r="D31" s="26"/>
    </row>
    <row r="32" spans="1:4" ht="12.75">
      <c r="A32" s="26" t="s">
        <v>53</v>
      </c>
      <c r="B32" s="26"/>
      <c r="C32" s="26"/>
      <c r="D32" s="26"/>
    </row>
    <row r="33" spans="1:4" ht="12.75">
      <c r="A33" s="26" t="s">
        <v>49</v>
      </c>
      <c r="B33" s="26"/>
      <c r="C33" s="26"/>
      <c r="D33" s="26"/>
    </row>
    <row r="36" spans="1:4" ht="12.75">
      <c r="A36" s="26"/>
      <c r="B36" s="26"/>
      <c r="C36" s="26"/>
      <c r="D36" s="26"/>
    </row>
  </sheetData>
  <sheetProtection/>
  <autoFilter ref="A7:T33"/>
  <mergeCells count="2">
    <mergeCell ref="M6:T6"/>
    <mergeCell ref="E6:L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Helena Rodriguez Gonzalez</dc:creator>
  <cp:keywords/>
  <dc:description/>
  <cp:lastModifiedBy>Moreno Arenas, Diana Cristina</cp:lastModifiedBy>
  <cp:lastPrinted>2017-07-10T14:42:42Z</cp:lastPrinted>
  <dcterms:created xsi:type="dcterms:W3CDTF">2016-10-10T22:29:53Z</dcterms:created>
  <dcterms:modified xsi:type="dcterms:W3CDTF">2017-10-06T15:29:29Z</dcterms:modified>
  <cp:category/>
  <cp:version/>
  <cp:contentType/>
  <cp:contentStatus/>
</cp:coreProperties>
</file>